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Humberto Rodriguez\Desktop\Programas\Trimestrales\4.5 SMT\4to Trimestre\"/>
    </mc:Choice>
  </mc:AlternateContent>
  <xr:revisionPtr revIDLastSave="0" documentId="13_ncr:1_{5E2BB030-3809-4D02-BD62-4B8983D57B34}" xr6:coauthVersionLast="36" xr6:coauthVersionMax="47" xr10:uidLastSave="{00000000-0000-0000-0000-000000000000}"/>
  <bookViews>
    <workbookView xWindow="0" yWindow="0" windowWidth="13920" windowHeight="11670" tabRatio="917" firstSheet="10" activeTab="12" xr2:uid="{00000000-000D-0000-FFFF-FFFF00000000}"/>
  </bookViews>
  <sheets>
    <sheet name="FID Fin 4.5.1" sheetId="55" r:id="rId1"/>
    <sheet name="FID Propósito 4.5.1.1" sheetId="57" r:id="rId2"/>
    <sheet name="FID Propósito 4.5.1.1 (2)" sheetId="71" r:id="rId3"/>
    <sheet name="FID Componente 4.5.1.1.1" sheetId="72" r:id="rId4"/>
    <sheet name="FID Actividad 4.5.1.1.1.1" sheetId="73" r:id="rId5"/>
    <sheet name="FID Actividad 4.5.1.1.1.2" sheetId="74" r:id="rId6"/>
    <sheet name="FID Componente 4.5.1.1.2" sheetId="75" r:id="rId7"/>
    <sheet name="FID Actividad 4.5.1.1.2.1" sheetId="76" r:id="rId8"/>
    <sheet name="FID Actividad 4.5.1.1.2.2" sheetId="77" r:id="rId9"/>
    <sheet name="FID Componente 4.5.1.2.3" sheetId="78" r:id="rId10"/>
    <sheet name="FID Actividad 4.5.1.1.3.1" sheetId="79" r:id="rId11"/>
    <sheet name="FID Actividad 4.5.1.1.3.2" sheetId="80" r:id="rId12"/>
    <sheet name="FID Actividad 4.5.1.1.3.3" sheetId="81" r:id="rId13"/>
  </sheets>
  <definedNames>
    <definedName name="_xlnm.Print_Area" localSheetId="4">'FID Actividad 4.5.1.1.1.1'!$B$1:$H$54</definedName>
    <definedName name="_xlnm.Print_Area" localSheetId="5">'FID Actividad 4.5.1.1.1.2'!$B$1:$H$54</definedName>
    <definedName name="_xlnm.Print_Area" localSheetId="7">'FID Actividad 4.5.1.1.2.1'!$B$1:$H$54</definedName>
    <definedName name="_xlnm.Print_Area" localSheetId="8">'FID Actividad 4.5.1.1.2.2'!$B$1:$H$54</definedName>
    <definedName name="_xlnm.Print_Area" localSheetId="10">'FID Actividad 4.5.1.1.3.1'!$B$1:$H$54</definedName>
    <definedName name="_xlnm.Print_Area" localSheetId="11">'FID Actividad 4.5.1.1.3.2'!$B$1:$H$54</definedName>
    <definedName name="_xlnm.Print_Area" localSheetId="12">'FID Actividad 4.5.1.1.3.3'!$B$1:$H$54</definedName>
    <definedName name="_xlnm.Print_Area" localSheetId="3">'FID Componente 4.5.1.1.1'!$B$1:$H$54</definedName>
    <definedName name="_xlnm.Print_Area" localSheetId="6">'FID Componente 4.5.1.1.2'!$B$1:$H$54</definedName>
    <definedName name="_xlnm.Print_Area" localSheetId="9">'FID Componente 4.5.1.2.3'!$B$1:$H$54</definedName>
    <definedName name="_xlnm.Print_Area" localSheetId="0">'FID Fin 4.5.1'!$B$1:$H$53</definedName>
    <definedName name="_xlnm.Print_Area" localSheetId="1">'FID Propósito 4.5.1.1'!$B$1:$H$54</definedName>
    <definedName name="_xlnm.Print_Area" localSheetId="2">'FID Propósito 4.5.1.1 (2)'!$B$1:$H$54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55" l="1"/>
  <c r="G27" i="81" l="1"/>
  <c r="G27" i="80"/>
  <c r="G27" i="79"/>
  <c r="G27" i="77"/>
  <c r="G27" i="75"/>
  <c r="G27" i="57"/>
  <c r="G27" i="74"/>
  <c r="G27" i="73"/>
  <c r="G27" i="72" l="1"/>
  <c r="G27" i="71"/>
  <c r="G27" i="76"/>
</calcChain>
</file>

<file path=xl/sharedStrings.xml><?xml version="1.0" encoding="utf-8"?>
<sst xmlns="http://schemas.openxmlformats.org/spreadsheetml/2006/main" count="1401" uniqueCount="265">
  <si>
    <t>CLAVE Y NOMBRE DEL INDICADOR</t>
  </si>
  <si>
    <t>NIVEL DE LA MIR QUE ATIENDE EL INDICADOR</t>
  </si>
  <si>
    <t>Seleccionar los Criterios CREMAA que cumple el Indicador.</t>
  </si>
  <si>
    <t>Claridad.</t>
  </si>
  <si>
    <t>Relevancia.</t>
  </si>
  <si>
    <t>Economía.</t>
  </si>
  <si>
    <t>Adecuado.</t>
  </si>
  <si>
    <t>Aportación Marginal.</t>
  </si>
  <si>
    <t>Eficiencia.</t>
  </si>
  <si>
    <t>Eficacia.</t>
  </si>
  <si>
    <t>Calidad.</t>
  </si>
  <si>
    <t xml:space="preserve">Estratégico.                </t>
  </si>
  <si>
    <t xml:space="preserve"> Gestión.</t>
  </si>
  <si>
    <t xml:space="preserve"> (     )</t>
  </si>
  <si>
    <t>Tipo de valor de la meta.</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</si>
  <si>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</si>
  <si>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</si>
  <si>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</si>
  <si>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</si>
  <si>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</si>
  <si>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</si>
  <si>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</si>
  <si>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</si>
  <si>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</si>
  <si>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</si>
  <si>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</si>
  <si>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</si>
  <si>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</si>
  <si>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</si>
  <si>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</si>
  <si>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</si>
  <si>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</si>
  <si>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</si>
  <si>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TRIMESTRE 4</t>
  </si>
  <si>
    <t>ANUAL</t>
  </si>
  <si>
    <t>MINIGRÁFICA</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</si>
  <si>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</si>
  <si>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</si>
  <si>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</si>
  <si>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</si>
  <si>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</si>
  <si>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</si>
  <si>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</si>
  <si>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</si>
  <si>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</si>
  <si>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Unidad administrativa del responsable</t>
  </si>
  <si>
    <t>Puesto del responsable</t>
  </si>
  <si>
    <t>Correo electrónico del responsable</t>
  </si>
  <si>
    <t>Teléfono del responsable</t>
  </si>
  <si>
    <t xml:space="preserve">Firma del Responsable </t>
  </si>
  <si>
    <t>(     X    )</t>
  </si>
  <si>
    <t xml:space="preserve"> (  X  )</t>
  </si>
  <si>
    <t>UNIDAD RESPONSABLE</t>
  </si>
  <si>
    <t>Porcentaje</t>
  </si>
  <si>
    <t>La afluencia turística mide el número de turistas que se desplazan por algún motivo de su lugar de origen hacia alguno de los destinos turísticos de la entidad. Se reporta el avance acumulado al año de referencia. Solo se considera el destino de Cancún.</t>
  </si>
  <si>
    <t>Trimestral</t>
  </si>
  <si>
    <t>Total de turistas que visitaron el destino</t>
  </si>
  <si>
    <t>Secretaría Municipal de Turismo</t>
  </si>
  <si>
    <t>turismocancunbj@gmail.com</t>
  </si>
  <si>
    <t>El porcentaje de ocupación es un indicador que muestra el número de habitaciones alquiladas en comparación con el número total de habitaciones disponibles. Se reporta el avance acumulado al año de referencia. Solo se considera el destino de Cancún.</t>
  </si>
  <si>
    <t>Porcentaje de Ocupación Reportada</t>
  </si>
  <si>
    <t>Porcentaje de Ocupación Estimada</t>
  </si>
  <si>
    <t>Secretario Municipal de Turismo</t>
  </si>
  <si>
    <t>Número de eventos realizados</t>
  </si>
  <si>
    <t>Número de eventos  programados</t>
  </si>
  <si>
    <t>Eduardo Reza Morán</t>
  </si>
  <si>
    <t>998 147 5896</t>
  </si>
  <si>
    <t>Ficha de Indicador de Desempeño. FID 2025</t>
  </si>
  <si>
    <t xml:space="preserve">I_PROS_COM_JUS_SOC:  Índice de Prosperidad Compartida y Justicia Social </t>
  </si>
  <si>
    <t>NOMBRE DEL PROGRAMA PRESUPUESTARIO ANUAL (PPA)</t>
  </si>
  <si>
    <t>FIN</t>
  </si>
  <si>
    <t>Monitoreable</t>
  </si>
  <si>
    <r>
      <rPr>
        <sz val="9"/>
        <color theme="1"/>
        <rFont val="Calibri"/>
        <family val="2"/>
        <scheme val="minor"/>
      </rPr>
      <t xml:space="preserve">Seleccionar una de las </t>
    </r>
    <r>
      <rPr>
        <b/>
        <sz val="9"/>
        <color theme="1"/>
        <rFont val="Calibri"/>
        <family val="2"/>
        <scheme val="minor"/>
      </rPr>
      <t xml:space="preserve">Dimensiones </t>
    </r>
    <r>
      <rPr>
        <sz val="9"/>
        <color theme="1"/>
        <rFont val="Calibri"/>
        <family val="2"/>
        <scheme val="minor"/>
      </rPr>
      <t>que mide el Indicador.</t>
    </r>
  </si>
  <si>
    <r>
      <rPr>
        <sz val="9"/>
        <color theme="1"/>
        <rFont val="Calibri"/>
        <family val="2"/>
        <scheme val="minor"/>
      </rPr>
      <t xml:space="preserve">Seleccionar el </t>
    </r>
    <r>
      <rPr>
        <b/>
        <sz val="9"/>
        <color theme="1"/>
        <rFont val="Calibri"/>
        <family val="2"/>
        <scheme val="minor"/>
      </rPr>
      <t>Tipo de indicador.</t>
    </r>
  </si>
  <si>
    <t xml:space="preserve"> (         )</t>
  </si>
  <si>
    <t>Ascendente</t>
  </si>
  <si>
    <t>Absoluta</t>
  </si>
  <si>
    <t>Relativa</t>
  </si>
  <si>
    <t xml:space="preserve"> El Índice de Prosperidad Compartida y Justicia Social permite conocer el avance alcanzado en el 
municipio en las dimensiones de: equidad económica y oportunidades de empleo, acceso a servicios 
básicos de calidad, vivienda digna y accesible y participación ciudadana y cohesión social.</t>
  </si>
  <si>
    <t>ND</t>
  </si>
  <si>
    <t>mayor o igual a 70%</t>
  </si>
  <si>
    <t>entre 50%  y 70%</t>
  </si>
  <si>
    <t xml:space="preserve"> menor o igual  a 50%</t>
  </si>
  <si>
    <t>I_PROS_COM_JUS_SOC</t>
  </si>
  <si>
    <t xml:space="preserve"> Índice de Prosperidad Compartida y Justicia Social </t>
  </si>
  <si>
    <t>Nombre del responsable del diseño del Indicador</t>
  </si>
  <si>
    <t>Director</t>
  </si>
  <si>
    <t>E-PPA 4.5 PROGRAMA DE IMPULSO TURÍSTICO</t>
  </si>
  <si>
    <t>PROPÓSITO</t>
  </si>
  <si>
    <t>SECRETARÍA MUNICIPAL DE TURISMO</t>
  </si>
  <si>
    <t>POR_AFLUEN_TURIS: Porcentaje de la Afluencia Turística</t>
  </si>
  <si>
    <t xml:space="preserve">
POR_AFLUEN_TURIS= TOT_TURIS_VIS_DES / TOT_TURIS_ESP_DES
</t>
  </si>
  <si>
    <r>
      <t xml:space="preserve">Nombre del Documento:
</t>
    </r>
    <r>
      <rPr>
        <sz val="11"/>
        <color theme="1"/>
        <rFont val="Calibri"/>
        <family val="2"/>
        <scheme val="minor"/>
      </rPr>
      <t xml:space="preserve">Indicadores Turísticos del municipio de Benito Juárez 
</t>
    </r>
    <r>
      <rPr>
        <b/>
        <sz val="11"/>
        <color theme="1"/>
        <rFont val="Calibri"/>
        <family val="2"/>
        <scheme val="minor"/>
      </rPr>
      <t xml:space="preserve">
Nombre de quien genera la información: 
</t>
    </r>
    <r>
      <rPr>
        <sz val="11"/>
        <color theme="1"/>
        <rFont val="Calibri"/>
        <family val="2"/>
        <scheme val="minor"/>
      </rPr>
      <t xml:space="preserve">Secretaría de Turismo, SEDETUR, Quintana Roo.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https://qroo.gob.mx/sedetur/indicadores-turisticos</t>
    </r>
  </si>
  <si>
    <t>TOT_TURIS_VIS_DES</t>
  </si>
  <si>
    <t xml:space="preserve">Indicadores Turísticos del municipio de Benito Juárez </t>
  </si>
  <si>
    <t>TOT_TURIS_ESP_DES</t>
  </si>
  <si>
    <t xml:space="preserve">Total de turistas esperados en el destino </t>
  </si>
  <si>
    <t>Lic. Juan Pablo de Zulueta Razo</t>
  </si>
  <si>
    <t>998 165 5464</t>
  </si>
  <si>
    <t>(   X   )</t>
  </si>
  <si>
    <t>(  X  )</t>
  </si>
  <si>
    <t>(    X   )</t>
  </si>
  <si>
    <t>POR_OCUP_HOT: Porcentaje de Ocupación Hotelera</t>
  </si>
  <si>
    <t xml:space="preserve">
(POR_OCUP_REP / POR_OCUP_ES)*100
</t>
  </si>
  <si>
    <r>
      <t xml:space="preserve">Nombre del Documento:
</t>
    </r>
    <r>
      <rPr>
        <sz val="11"/>
        <color theme="1"/>
        <rFont val="Calibri"/>
        <family val="2"/>
        <scheme val="minor"/>
      </rPr>
      <t xml:space="preserve">Estadísticas de ocupación hotelera del municipio de Benito Juárez </t>
    </r>
    <r>
      <rPr>
        <b/>
        <sz val="11"/>
        <color theme="1"/>
        <rFont val="Calibri"/>
        <family val="2"/>
        <scheme val="minor"/>
      </rPr>
      <t xml:space="preserve">
Nombre de quien genera la información: 
</t>
    </r>
    <r>
      <rPr>
        <sz val="11"/>
        <color theme="1"/>
        <rFont val="Calibri"/>
        <family val="2"/>
        <scheme val="minor"/>
      </rPr>
      <t xml:space="preserve">Secretaría de Turismo, SEDETUR, Quintana Roo.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https://qroo.gob.mx/sedetur/estadisticas-2024</t>
    </r>
  </si>
  <si>
    <t>POR_OCUP_REP</t>
  </si>
  <si>
    <t>POR_OCUP_ES</t>
  </si>
  <si>
    <t>POR_EV_TURIS_REAL: Porcentaje de eventos turísticos realizados</t>
  </si>
  <si>
    <t>Permitira medir el grado de cumplimiento de las actividades y eventos que se llevan a cabo por la Secretaria Municipal de Turismo, con la finalidad de reactivar la economía de nuestro destino por medio de campañas de gestión, desarrollo, difusión y promoción turística.</t>
  </si>
  <si>
    <t xml:space="preserve">
(NUM_EV_REAL / NUM_EV_PROM)*100
</t>
  </si>
  <si>
    <r>
      <t xml:space="preserve">Nombre del Documento: 
</t>
    </r>
    <r>
      <rPr>
        <sz val="11"/>
        <color theme="1"/>
        <rFont val="Calibri"/>
        <family val="2"/>
        <scheme val="minor"/>
      </rPr>
      <t>Calendario de actividades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Planeación Turística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</si>
  <si>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NUM_EV_REAL</t>
  </si>
  <si>
    <t>NUM_EV_PROG</t>
  </si>
  <si>
    <t>Calendario de actividades Secretaría Municipal de Turismo 2025</t>
  </si>
  <si>
    <t>Dirección de Planeación Turística</t>
  </si>
  <si>
    <t>Director de Planeación Turística</t>
  </si>
  <si>
    <t>lolomoran1791@gmail.com</t>
  </si>
  <si>
    <t>COMPONENTE</t>
  </si>
  <si>
    <t>DIRECCIÓN DE PLANEACIÓN TURÍSTICA</t>
  </si>
  <si>
    <t>ACTIVIDAD</t>
  </si>
  <si>
    <t>JEFATURA DEL DEPARTAMENTO DE DESARROLLO TURÍSTICO</t>
  </si>
  <si>
    <t xml:space="preserve">POR_EV_CUL_SOC_INC_REAL: Porcentaje de eventos culturales, sociales e inclusivos realizados </t>
  </si>
  <si>
    <t>El indicador permitirá medir el grado de cumplimiento del número de eventos realizados por la Secretaria Municipal de Turismo, en sinergia con el sector hotelero cuyo objetivo es la preservación de lazos culturales, sociales e inclusivos, reforzando la unión con la comunidad hotelera para el beneficio de la población benitojuarense.</t>
  </si>
  <si>
    <t xml:space="preserve">
(NUM_EV_CUL_SOC_INC_REAL / NUM_EV_CUL_SOC_INC_ES)*100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</si>
  <si>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Dirección de Planeación Turística</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</si>
  <si>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NUM_EV_CUL_SOC_INC_REAL</t>
  </si>
  <si>
    <t>NUM_EV_CUL_SOC_INC_ES</t>
  </si>
  <si>
    <t>Número de eventos culturales, sociales e inclusivos  realizados</t>
  </si>
  <si>
    <t>Número de eventos culturales, sociales e inclusivos estimados</t>
  </si>
  <si>
    <t>Lic. Clara Stephanie Martínez Cimé</t>
  </si>
  <si>
    <t>Jefatura del Departamento de Desarrollo Turístico</t>
  </si>
  <si>
    <t>Jefa del Departamento de Desarrollo Turístico</t>
  </si>
  <si>
    <t>clara.martinez.cime@gmail.com</t>
  </si>
  <si>
    <t>998 187 3588</t>
  </si>
  <si>
    <t xml:space="preserve">POR_EV_DEP_REAL_DIF: Porcentaje de eventos deportivos realizados y difundidos </t>
  </si>
  <si>
    <t>El indicador permitirá medir el grado de cumplimiento del número de eventos realizados por la Secretaria Municipal de Turismo, en sinergia con el sector hotelero cuyo objetivo es la motivación del deporte reforzando la unión con la comunidad hotelera para el beneficio de la población benitojuarense.</t>
  </si>
  <si>
    <t xml:space="preserve">
(NUM_EV_DEP_REAL / NUM_EV_DEP_ES)*100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</si>
  <si>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 xml:space="preserve">Dirección de Planeación Turística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</si>
  <si>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NUM_EV_DEP_REAL</t>
  </si>
  <si>
    <t>Número de eventos deportivos realizados</t>
  </si>
  <si>
    <t>NUM_EV_DEP_ES</t>
  </si>
  <si>
    <t>Número de eventos deportivos estimados</t>
  </si>
  <si>
    <t>DIRECCIÓN DE FOMENTO TURÍSTICO INTERNACIONAL</t>
  </si>
  <si>
    <t>POR_PAR_FER_CAR_TURIS: Porcentaje de participación en ferias y caravanas turísticas</t>
  </si>
  <si>
    <t>El indicador permitirá medir el grado de cumplimiento del porcentaje de ferias y caravanas turísticas asistidas por el titular de la Secretaria de Turismo Municipal para la promoción, el fomento y desarrollo del destino.</t>
  </si>
  <si>
    <t>POR_EV_TURIS_IN_INT_DIP: Porcentaje de eventos turísticos de integración internacional y diplomacia</t>
  </si>
  <si>
    <t xml:space="preserve">Permitirá medir el grado de cumplimiento del número de eventos realizados por la Secretaría Municipal de Turismo, en sinergia con el sector hotelero cuyo objetivo es la integración internacional y la diplomacia, reforzando la unión con la comunidad htelera para el beneficio del la población benitojuarense. </t>
  </si>
  <si>
    <t xml:space="preserve">
(NUM_PAR_FER_CAR_TURIS / NUM_PAR_FER_CAR_TURIS_PROM)*100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</si>
  <si>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Dirección de Fomento Turístico Internacional</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</si>
  <si>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NUM_PAR_FER_CAR_TURIS</t>
  </si>
  <si>
    <t>Número participación en  ferias y caravanas turísticas</t>
  </si>
  <si>
    <t>NUM_PAR_FER_CAR_TURIS_PROM</t>
  </si>
  <si>
    <t>Número de participaciones en ferias y caravanas turísticas programadas</t>
  </si>
  <si>
    <t>Miguel Montel de Oca Meza</t>
  </si>
  <si>
    <t>Dirección de Fomento Turístico Internacional</t>
  </si>
  <si>
    <t>Director de Fomento Turístico Internacional</t>
  </si>
  <si>
    <t>mikemdoca@gmail.com</t>
  </si>
  <si>
    <t>222 346 4601</t>
  </si>
  <si>
    <t>JEFATURA DEL DEPARTAMENTO DE ALIANZAS CON SOCIOS ESTRATÉGICOS</t>
  </si>
  <si>
    <t xml:space="preserve">
NUM_PAR_FER_CAR_TURIS_PROM)*100
</t>
  </si>
  <si>
    <r>
      <t xml:space="preserve">Nombre del Documento: 
</t>
    </r>
    <r>
      <rPr>
        <sz val="11"/>
        <color theme="1"/>
        <rFont val="Calibri"/>
        <family val="2"/>
        <scheme val="minor"/>
      </rPr>
      <t>Calendario de actividades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Fomento Turístico Internacional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MBJ/PM/STM/DPT/003/2025</t>
    </r>
  </si>
  <si>
    <t>NUM_EV_DIF</t>
  </si>
  <si>
    <t>Número de eventos difundidos</t>
  </si>
  <si>
    <t>NUM_EV_PROG_DIF</t>
  </si>
  <si>
    <t>Número de eventos programados para difundir</t>
  </si>
  <si>
    <t>Lic. Ángel Jonás Rodríguez Fernández</t>
  </si>
  <si>
    <t>Jefatura del Departamento de Alianzas  con Socios Estratégicos</t>
  </si>
  <si>
    <t>jonas@turismocancun.mx</t>
  </si>
  <si>
    <t>998 260 5691</t>
  </si>
  <si>
    <t>El indicador permitirá medir el grado de cumplimiento en alcance de publicaciones creadas por la Secretaria Municipal de Turismo para el apoyo de la reactivación económica y la difusión de información turística.</t>
  </si>
  <si>
    <t xml:space="preserve">
(NUM_PUB_VIS / NUM_PUB_ES)*100
</t>
  </si>
  <si>
    <r>
      <t xml:space="preserve">Nombre del Documento: 
</t>
    </r>
    <r>
      <rPr>
        <sz val="11"/>
        <color theme="1"/>
        <rFont val="Calibri"/>
        <family val="2"/>
        <scheme val="minor"/>
      </rPr>
      <t xml:space="preserve">Registro de visualización de usuarios Secretaría Municipal de Turismo 2025
</t>
    </r>
    <r>
      <rPr>
        <b/>
        <sz val="11"/>
        <color theme="1"/>
        <rFont val="Calibri"/>
        <family val="2"/>
        <scheme val="minor"/>
      </rPr>
      <t xml:space="preserve">
Nombre de quien genera la información: 
</t>
    </r>
    <r>
      <rPr>
        <sz val="11"/>
        <color theme="1"/>
        <rFont val="Calibri"/>
        <family val="2"/>
        <scheme val="minor"/>
      </rPr>
      <t>Dirección de Fomento Turístico Internacional</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</si>
  <si>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NUM_PUB_VIS</t>
  </si>
  <si>
    <t>Número de publicaciones visualizadas</t>
  </si>
  <si>
    <t>NUM_PUB_ES</t>
  </si>
  <si>
    <t>Número de publicaciones estimadas</t>
  </si>
  <si>
    <t>Registro de visualización de usuarios Secretaría Municipal de Turismo 2025</t>
  </si>
  <si>
    <t xml:space="preserve">POR_EV_TURIS_DIF: Porcentaje de eventos turísticos  difundidos </t>
  </si>
  <si>
    <t>POR_PUB_PROM_TURIS_VIS: Porcentaje de publicaciones de promoción turística visualizadas</t>
  </si>
  <si>
    <t>DIRECCIÓN DE DE ASUNTOS INTERNACIONALES</t>
  </si>
  <si>
    <t xml:space="preserve">
(NUM_EV_IN_INT_DIP_REAL / NUM_EV_IN_INT_DIP_ES)*100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</si>
  <si>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 xml:space="preserve">Dirección de Asuntos Internacionales
</t>
    </r>
    <r>
      <rPr>
        <b/>
        <sz val="11"/>
        <color theme="1"/>
        <rFont val="Calibri"/>
        <family val="2"/>
        <scheme val="minor"/>
      </rPr>
      <t xml:space="preserve">
Periodicidad con que se genera la información:  
</t>
    </r>
    <r>
      <rPr>
        <sz val="11"/>
        <color theme="1"/>
        <rFont val="Calibri"/>
        <family val="2"/>
        <scheme val="minor"/>
      </rPr>
      <t xml:space="preserve">Trimestral
</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</si>
  <si>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NUM_EV_IN_INT_DIP_REAL</t>
  </si>
  <si>
    <t>Número de eventos de integración internacional y diplomacia realizados</t>
  </si>
  <si>
    <t>NUM_EV_IN_INT_DIP_ES</t>
  </si>
  <si>
    <t>Número de eventos de integración internacional y diplomacia estimados</t>
  </si>
  <si>
    <t>Lic. Andrea Oyarvide Remes</t>
  </si>
  <si>
    <t>Dirección de Asuntos Internacionales</t>
  </si>
  <si>
    <t>Directora de Asuntos Internacionales</t>
  </si>
  <si>
    <t>andrea.oyremes@gmail.com</t>
  </si>
  <si>
    <t>553 035 0049</t>
  </si>
  <si>
    <t>Jefatura del Departamento de Atención al Turista</t>
  </si>
  <si>
    <t>JEFATURA DEL DEPARTAMENTO DE ATENCIÓN AL TURISTA</t>
  </si>
  <si>
    <t>POR_AT_TURIS_BRIN: Porcentaje de atenciones a turistas brindadas</t>
  </si>
  <si>
    <t xml:space="preserve">El indicador permitirá medir el grado de cumplimiento del número de turistas atendidos por las áreas que son la oficina de la Secretaria de Turismo Municipal, propiciando información de los atractivos turísticos y actividades del destino. </t>
  </si>
  <si>
    <t xml:space="preserve">
(NUM_AT_TURIS_BRIN / NUM_TURIS_ES_AT)*100
</t>
  </si>
  <si>
    <r>
      <t xml:space="preserve">Nombre del Documento: 
</t>
    </r>
    <r>
      <rPr>
        <sz val="11"/>
        <color theme="1"/>
        <rFont val="Calibri"/>
        <family val="2"/>
        <scheme val="minor"/>
      </rPr>
      <t>Bitacora de registro de turistas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Asuntos Internacionales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</si>
  <si>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NUM_AT_TURIS_BRIN</t>
  </si>
  <si>
    <t>Número de atenciones a turistas brindadas</t>
  </si>
  <si>
    <t>NUM_TURIS_ES_AT</t>
  </si>
  <si>
    <t>Número de turistas estimados a atender</t>
  </si>
  <si>
    <t>Lic. Sergio Meneses Pizaña</t>
  </si>
  <si>
    <t>Jefe del Departamento de Atención al Turista</t>
  </si>
  <si>
    <t>smeneses@turismocancun.mx</t>
  </si>
  <si>
    <t>998 220 8346</t>
  </si>
  <si>
    <t>POR_CAS_RES: Porcentaje de casos con resolución de la casa consular</t>
  </si>
  <si>
    <t xml:space="preserve">El indicador permitirá medir la eficacia de la Casa Consular en cuanto a la resolución de los casos registrados que pueden suscitarse durante el periodo de medición, los tipos de casos varían de acuerdo a la temporada. </t>
  </si>
  <si>
    <t>(TOT_CAS_RES / TOT_CAS_AT)*100</t>
  </si>
  <si>
    <t>TOT_CAS_RES</t>
  </si>
  <si>
    <t>Total de casos resueltos</t>
  </si>
  <si>
    <t>TOT_CAS_AT</t>
  </si>
  <si>
    <t>Total de casos atendidos</t>
  </si>
  <si>
    <r>
      <t xml:space="preserve">Nombre del Documento: 
</t>
    </r>
    <r>
      <rPr>
        <sz val="11"/>
        <color theme="1"/>
        <rFont val="Calibri"/>
        <family val="2"/>
        <scheme val="minor"/>
      </rPr>
      <t>Bitácora de registro de turistas Casa Consular 2025</t>
    </r>
    <r>
      <rPr>
        <b/>
        <sz val="11"/>
        <color theme="1"/>
        <rFont val="Calibri"/>
        <family val="2"/>
        <scheme val="minor"/>
      </rPr>
      <t xml:space="preserve">
Nombre de quien genera la información: 
</t>
    </r>
    <r>
      <rPr>
        <sz val="11"/>
        <color theme="1"/>
        <rFont val="Calibri"/>
        <family val="2"/>
        <scheme val="minor"/>
      </rPr>
      <t>Dirección de Asuntos Internacionales</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t>
    </r>
    <r>
      <rPr>
        <b/>
        <sz val="11"/>
        <color theme="1"/>
        <rFont val="Calibri"/>
        <family val="2"/>
        <scheme val="minor"/>
      </rPr>
      <t>5</t>
    </r>
  </si>
  <si>
    <t>Bitácora de registro de turistas Casa Consular 2025</t>
  </si>
  <si>
    <t>POR_HER_FOR: Porcentaje de hermanamientos formalizados</t>
  </si>
  <si>
    <t>JEFATURA DEL DEPARTAMENTO DE CASA CONSULAR Y HERMANAMIENTOS</t>
  </si>
  <si>
    <t>Permitira medir el grado de cumplimiento de los hermanamientos formalizados por el Municipio de Benito Juarez a través de la Secretaría Municipal de Turismo cuyo objetivo es el de  fomentar las relaciones armónicas y de colaboración entre ciudades de todos los países, obteniendo un beneficio que sume al municipio de Benito Juárez.</t>
  </si>
  <si>
    <t>(NUM_HER_FOR / NUM_HER_ES)*100</t>
  </si>
  <si>
    <r>
      <t xml:space="preserve">Nombre del Documento: </t>
    </r>
    <r>
      <rPr>
        <sz val="11"/>
        <color theme="1"/>
        <rFont val="Calibri"/>
        <family val="2"/>
        <scheme val="minor"/>
      </rPr>
      <t xml:space="preserve">
Hermanamientos  STM 2025
</t>
    </r>
    <r>
      <rPr>
        <b/>
        <sz val="11"/>
        <color theme="1"/>
        <rFont val="Calibri"/>
        <family val="2"/>
        <scheme val="minor"/>
      </rPr>
      <t xml:space="preserve">
Nombre de quien genera la información: 
</t>
    </r>
    <r>
      <rPr>
        <sz val="11"/>
        <color theme="1"/>
        <rFont val="Calibri"/>
        <family val="2"/>
        <scheme val="minor"/>
      </rPr>
      <t>Dirección de Asuntos Internacionales</t>
    </r>
    <r>
      <rPr>
        <b/>
        <sz val="11"/>
        <color theme="1"/>
        <rFont val="Calibri"/>
        <family val="2"/>
        <scheme val="minor"/>
      </rPr>
      <t xml:space="preserve">
Periodicidad con que se genera la información:  
</t>
    </r>
    <r>
      <rPr>
        <sz val="11"/>
        <color theme="1"/>
        <rFont val="Calibri"/>
        <family val="2"/>
        <scheme val="minor"/>
      </rPr>
      <t>Anual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</si>
  <si>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NUM_HER_FOR</t>
  </si>
  <si>
    <t>NUM_HER_ES</t>
  </si>
  <si>
    <t>Número de hermanamientos estimados</t>
  </si>
  <si>
    <t>Número de hermanamientos formalizados</t>
  </si>
  <si>
    <t>Hermanamientos SMT 2025</t>
  </si>
  <si>
    <t>Lic. Fiona Edith Hurtado Morris</t>
  </si>
  <si>
    <t xml:space="preserve">Jefatura del Departamento de Casa Consular y Hermanamientos </t>
  </si>
  <si>
    <t xml:space="preserve">Jefa del Departamento de Casa Consular y Hermanamientos </t>
  </si>
  <si>
    <t>https://onedrive.live.com/view.aspx?resid=84F4E4FFF988A5F5%21105392&amp;authkey=!AAI512qQ2fNa5As</t>
  </si>
  <si>
    <t>E-PPA 4.1 Impulso al bienestar social</t>
  </si>
  <si>
    <t>Monitoreable.</t>
  </si>
  <si>
    <t>Seleccionar una de las Dimensiones que mide el Indicador.</t>
  </si>
  <si>
    <t>Seleccionar el Tipo de indicador.</t>
  </si>
  <si>
    <t xml:space="preserve"> (        )</t>
  </si>
  <si>
    <t xml:space="preserve"> (  )</t>
  </si>
  <si>
    <t>Ascendente.</t>
  </si>
  <si>
    <t>Absoluta.</t>
  </si>
  <si>
    <t>Relativa.</t>
  </si>
  <si>
    <t xml:space="preserve"> Porcentaje</t>
  </si>
  <si>
    <t>ascendente</t>
  </si>
  <si>
    <r>
      <t xml:space="preserve">Nombre del Documento:
</t>
    </r>
    <r>
      <rPr>
        <sz val="9"/>
        <color theme="1"/>
        <rFont val="Calibri"/>
        <family val="2"/>
        <scheme val="minor"/>
      </rPr>
      <t>- Informes de gestión ambiental y urbana.
- Bases de datos de residuos sólidos municipales.
- Registros de calidad del agua en cuerpos lagunares y costeros.
- Reportes de crecimiento económico y presupuesto de inversión en infraestructura sostenible.</t>
    </r>
    <r>
      <rPr>
        <b/>
        <sz val="9"/>
        <color theme="1"/>
        <rFont val="Calibri"/>
        <family val="2"/>
        <scheme val="minor"/>
      </rPr>
      <t xml:space="preserve">
Nombre de quien genera la información: 
</t>
    </r>
    <r>
      <rPr>
        <sz val="9"/>
        <color theme="1"/>
        <rFont val="Calibri"/>
        <family val="2"/>
        <scheme val="minor"/>
      </rPr>
      <t>Dirección de planeación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https://onedrive.live.com/view.aspx?resid=84F4E4FFF988A5F5%21105392&amp;authkey=!AAI512qQ2fNa5As</t>
    </r>
  </si>
  <si>
    <t>dirgralplaneacionbj@gmail.com</t>
  </si>
  <si>
    <t>Dirección General de Planeación Municipal</t>
  </si>
  <si>
    <t>Lic. José Fernando Díaz Nuñez</t>
  </si>
  <si>
    <t>(          )</t>
  </si>
  <si>
    <t xml:space="preserve"> (    )</t>
  </si>
  <si>
    <t>Seleccionar el sentido del Indicador</t>
  </si>
  <si>
    <t>Constante</t>
  </si>
  <si>
    <t>Descendente</t>
  </si>
  <si>
    <t>(     )</t>
  </si>
  <si>
    <t>(   X    )</t>
  </si>
  <si>
    <t>(    X     )</t>
  </si>
  <si>
    <t>(    X    )</t>
  </si>
  <si>
    <t>(            )</t>
  </si>
  <si>
    <t>(     X      )</t>
  </si>
  <si>
    <t xml:space="preserve"> (   X   )</t>
  </si>
  <si>
    <t xml:space="preserve"> (   )</t>
  </si>
  <si>
    <t>(     X   )</t>
  </si>
  <si>
    <t>(       )</t>
  </si>
  <si>
    <t>(      )</t>
  </si>
  <si>
    <t xml:space="preserve"> (      )</t>
  </si>
  <si>
    <t>(   X  )</t>
  </si>
  <si>
    <t>(           )</t>
  </si>
  <si>
    <t>(         )</t>
  </si>
  <si>
    <t>(   X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</si>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</sst>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4"/>
      <color theme="0"/>
      <name val="Calibri"/>
      <family val="2"/>
      <scheme val="minor"/>
    </font>
    <font>
      <u/>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6BA12"/>
        <bgColor indexed="64"/>
      </patternFill>
    </fill>
    <fill>
      <patternFill patternType="solid">
        <fgColor theme="0"/>
        <bgColor indexed="64"/>
      </patternFill>
    </fill>
  </fills>
  <borders count="3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8" fillId="0" borderId="0" applyFont="0" applyFill="0" applyBorder="0" applyAlignment="0" applyProtection="0"/>
    <xf numFmtId="0" fontId="9" fillId="0" borderId="0" applyNumberFormat="0" applyFill="0" applyBorder="0" applyAlignment="0" applyProtection="0"/>
    <xf numFmtId="43" fontId="8" fillId="0" borderId="0" applyFont="0" applyFill="0" applyBorder="0" applyAlignment="0" applyProtection="0"/>
    <xf numFmtId="0" fontId="8" fillId="0" borderId="0"/>
    <xf numFmtId="0" fontId="9" fillId="0" borderId="0" applyNumberFormat="0" applyFill="0" applyBorder="0" applyAlignment="0" applyProtection="0"/>
  </cellStyleXfs>
  <cellXfs count="159">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10" fontId="4" fillId="0" borderId="4" xfId="0" applyNumberFormat="1" applyFont="1" applyBorder="1" applyAlignment="1">
      <alignment horizontal="center"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1" fillId="0" borderId="20" xfId="0" applyFont="1" applyBorder="1"/>
    <xf numFmtId="0" fontId="1" fillId="0" borderId="21" xfId="0" applyFont="1" applyBorder="1"/>
    <xf numFmtId="0" fontId="1" fillId="0" borderId="22" xfId="0" applyFont="1" applyBorder="1"/>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10" fontId="4" fillId="9" borderId="10" xfId="0" applyNumberFormat="1" applyFont="1" applyFill="1" applyBorder="1" applyAlignment="1">
      <alignment horizontal="center" vertical="center" wrapText="1"/>
    </xf>
    <xf numFmtId="10" fontId="4" fillId="9" borderId="4" xfId="0" applyNumberFormat="1" applyFont="1" applyFill="1" applyBorder="1" applyAlignment="1">
      <alignment horizontal="center" vertical="center" wrapText="1"/>
    </xf>
    <xf numFmtId="10" fontId="4" fillId="0" borderId="4" xfId="1" applyNumberFormat="1" applyFont="1" applyBorder="1" applyAlignment="1">
      <alignment horizontal="center" vertical="center" wrapText="1"/>
    </xf>
    <xf numFmtId="1" fontId="4" fillId="0" borderId="4" xfId="1" applyNumberFormat="1" applyFont="1" applyBorder="1" applyAlignment="1">
      <alignment horizontal="center" vertical="center" wrapText="1"/>
    </xf>
    <xf numFmtId="10" fontId="4" fillId="0" borderId="4" xfId="0" applyNumberFormat="1" applyFont="1" applyBorder="1" applyAlignment="1">
      <alignment horizontal="left" vertical="center" wrapText="1" indent="3"/>
    </xf>
    <xf numFmtId="3" fontId="4" fillId="0" borderId="4" xfId="3" applyNumberFormat="1" applyFont="1" applyBorder="1" applyAlignment="1">
      <alignment horizontal="center" vertical="center" wrapText="1"/>
    </xf>
    <xf numFmtId="0" fontId="6" fillId="2" borderId="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6" fillId="2" borderId="1"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5" fillId="0" borderId="1" xfId="4" applyFont="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6" fillId="2" borderId="10" xfId="4" applyFont="1" applyFill="1" applyBorder="1" applyAlignment="1">
      <alignment horizontal="center" vertical="center"/>
    </xf>
    <xf numFmtId="0" fontId="6" fillId="2" borderId="4" xfId="4" applyFont="1" applyFill="1" applyBorder="1" applyAlignment="1">
      <alignment horizontal="center" vertical="center"/>
    </xf>
    <xf numFmtId="0" fontId="4" fillId="0" borderId="10" xfId="4" applyFont="1" applyBorder="1" applyAlignment="1">
      <alignment horizontal="center" vertical="center" wrapText="1"/>
    </xf>
    <xf numFmtId="0" fontId="4" fillId="0" borderId="4" xfId="4" applyFont="1" applyBorder="1" applyAlignment="1">
      <alignment horizontal="center" vertical="center" wrapText="1"/>
    </xf>
    <xf numFmtId="0" fontId="6" fillId="2" borderId="11" xfId="4" applyFont="1" applyFill="1" applyBorder="1" applyAlignment="1">
      <alignment horizontal="center" vertical="center" wrapText="1"/>
    </xf>
    <xf numFmtId="0" fontId="6" fillId="2" borderId="38" xfId="4" applyFont="1" applyFill="1" applyBorder="1" applyAlignment="1">
      <alignment horizontal="center" vertical="center" wrapText="1"/>
    </xf>
    <xf numFmtId="10" fontId="4" fillId="9" borderId="26" xfId="0" applyNumberFormat="1"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5" fillId="0" borderId="10" xfId="4" applyFont="1" applyBorder="1" applyAlignment="1">
      <alignment horizontal="center" vertical="center" wrapText="1"/>
    </xf>
    <xf numFmtId="0" fontId="1" fillId="0" borderId="19" xfId="0" applyFont="1" applyBorder="1"/>
    <xf numFmtId="0" fontId="6" fillId="2" borderId="4" xfId="4" applyFont="1" applyFill="1" applyBorder="1" applyAlignment="1">
      <alignment horizontal="center" vertical="center" wrapText="1"/>
    </xf>
    <xf numFmtId="0" fontId="5" fillId="0" borderId="4" xfId="4"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4"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6" xfId="4" applyFont="1" applyBorder="1" applyAlignment="1">
      <alignment horizontal="center" vertical="center" wrapText="1"/>
    </xf>
    <xf numFmtId="0" fontId="6" fillId="2" borderId="1" xfId="4"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5" fillId="0" borderId="6" xfId="4" applyFont="1" applyBorder="1" applyAlignment="1">
      <alignment horizontal="center" vertical="center" wrapText="1"/>
    </xf>
    <xf numFmtId="0" fontId="5" fillId="0" borderId="3" xfId="4" applyFont="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12" fillId="0" borderId="10" xfId="2"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0" xfId="0" applyFont="1" applyBorder="1" applyAlignment="1">
      <alignment horizontal="center" vertical="center" wrapText="1"/>
    </xf>
    <xf numFmtId="0" fontId="6" fillId="7" borderId="11" xfId="4" applyFont="1" applyFill="1" applyBorder="1" applyAlignment="1">
      <alignment horizontal="center" vertical="center"/>
    </xf>
    <xf numFmtId="0" fontId="6" fillId="7" borderId="12" xfId="4" applyFont="1" applyFill="1" applyBorder="1" applyAlignment="1">
      <alignment horizontal="center" vertical="center"/>
    </xf>
    <xf numFmtId="0" fontId="6" fillId="7" borderId="13" xfId="4"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29" xfId="2"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6" fillId="2" borderId="6" xfId="4" applyFont="1" applyFill="1" applyBorder="1" applyAlignment="1">
      <alignment horizontal="center" vertical="center"/>
    </xf>
    <xf numFmtId="0" fontId="6" fillId="2" borderId="3" xfId="4" applyFont="1" applyFill="1" applyBorder="1" applyAlignment="1">
      <alignment horizontal="center" vertical="center"/>
    </xf>
    <xf numFmtId="0" fontId="4" fillId="0" borderId="7" xfId="4" applyFont="1" applyBorder="1" applyAlignment="1">
      <alignment horizontal="center" vertical="center" wrapText="1"/>
    </xf>
    <xf numFmtId="0" fontId="6" fillId="2" borderId="1" xfId="4" applyFont="1" applyFill="1" applyBorder="1" applyAlignment="1">
      <alignment horizontal="center" vertical="top" wrapText="1"/>
    </xf>
    <xf numFmtId="0" fontId="6" fillId="2" borderId="2" xfId="4" applyFont="1" applyFill="1" applyBorder="1" applyAlignment="1">
      <alignment horizontal="center" vertical="top" wrapText="1"/>
    </xf>
    <xf numFmtId="0" fontId="6" fillId="2" borderId="3" xfId="4" applyFont="1" applyFill="1" applyBorder="1" applyAlignment="1">
      <alignment horizontal="center" vertical="top" wrapText="1"/>
    </xf>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0" fontId="6" fillId="2" borderId="32" xfId="4" applyFont="1" applyFill="1" applyBorder="1" applyAlignment="1">
      <alignment horizontal="center" vertical="center" wrapText="1"/>
    </xf>
    <xf numFmtId="0" fontId="6" fillId="2" borderId="33" xfId="4" applyFont="1" applyFill="1" applyBorder="1" applyAlignment="1">
      <alignment horizontal="center" vertical="center" wrapText="1"/>
    </xf>
    <xf numFmtId="0" fontId="6" fillId="2" borderId="34" xfId="4"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0" borderId="35"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37" xfId="4" applyFont="1" applyBorder="1" applyAlignment="1">
      <alignment horizontal="center"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9" fillId="0" borderId="29" xfId="2" applyBorder="1" applyAlignment="1">
      <alignment horizontal="center"/>
    </xf>
    <xf numFmtId="0" fontId="0" fillId="0" borderId="30" xfId="0" applyBorder="1" applyAlignment="1">
      <alignment horizontal="center"/>
    </xf>
    <xf numFmtId="0" fontId="5" fillId="0" borderId="4"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7" xfId="0" applyFont="1" applyFill="1" applyBorder="1" applyAlignment="1">
      <alignment horizontal="center" vertical="center"/>
    </xf>
    <xf numFmtId="3" fontId="4" fillId="0" borderId="10"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0" borderId="10" xfId="2"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10" fontId="4" fillId="0" borderId="10"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 fontId="4" fillId="0" borderId="10" xfId="1" applyNumberFormat="1" applyFont="1" applyBorder="1" applyAlignment="1">
      <alignment horizontal="center" vertical="center" wrapText="1"/>
    </xf>
    <xf numFmtId="1" fontId="4" fillId="0" borderId="4" xfId="1" applyNumberFormat="1" applyFont="1" applyBorder="1" applyAlignment="1">
      <alignment horizontal="center" vertical="center" wrapText="1"/>
    </xf>
  </cellXfs>
  <cellStyles count="6">
    <cellStyle name="Hipervínculo" xfId="2" builtinId="8"/>
    <cellStyle name="Hipervínculo 2" xfId="5" xr:uid="{1A0E0BCF-1B9E-4E54-9E95-0412B52A591C}"/>
    <cellStyle name="Millares" xfId="3" builtinId="3"/>
    <cellStyle name="Normal" xfId="0" builtinId="0"/>
    <cellStyle name="Normal 2" xfId="4" xr:uid="{855B66F9-8EED-4899-9262-58495B936D88}"/>
    <cellStyle name="Porcentaje" xfId="1" builtinId="5"/>
  </cellStyles>
  <dxfs count="52">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266700</xdr:rowOff>
    </xdr:from>
    <xdr:to>
      <xdr:col>4</xdr:col>
      <xdr:colOff>9526</xdr:colOff>
      <xdr:row>2</xdr:row>
      <xdr:rowOff>466726</xdr:rowOff>
    </xdr:to>
    <xdr:grpSp>
      <xdr:nvGrpSpPr>
        <xdr:cNvPr id="2" name="Grupo 1">
          <a:extLst>
            <a:ext uri="{FF2B5EF4-FFF2-40B4-BE49-F238E27FC236}">
              <a16:creationId xmlns:a16="http://schemas.microsoft.com/office/drawing/2014/main" id="{08E65ACC-98E1-41F9-947E-AFA5781E15C5}"/>
            </a:ext>
          </a:extLst>
        </xdr:cNvPr>
        <xdr:cNvGrpSpPr/>
      </xdr:nvGrpSpPr>
      <xdr:grpSpPr>
        <a:xfrm>
          <a:off x="1066801" y="457200"/>
          <a:ext cx="2776538" cy="676276"/>
          <a:chOff x="24896117" y="646906"/>
          <a:chExt cx="3783584" cy="1008063"/>
        </a:xfrm>
      </xdr:grpSpPr>
      <xdr:pic>
        <xdr:nvPicPr>
          <xdr:cNvPr id="6" name="Imagen 5">
            <a:extLst>
              <a:ext uri="{FF2B5EF4-FFF2-40B4-BE49-F238E27FC236}">
                <a16:creationId xmlns:a16="http://schemas.microsoft.com/office/drawing/2014/main" id="{03CA6C8E-D6F0-D54A-1A8E-701305920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7" name="Imagen 6">
            <a:extLst>
              <a:ext uri="{FF2B5EF4-FFF2-40B4-BE49-F238E27FC236}">
                <a16:creationId xmlns:a16="http://schemas.microsoft.com/office/drawing/2014/main" id="{F128EE4D-5B6D-54C3-D6DF-257894CE8E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10" name="Imagen 9">
          <a:extLst>
            <a:ext uri="{FF2B5EF4-FFF2-40B4-BE49-F238E27FC236}">
              <a16:creationId xmlns:a16="http://schemas.microsoft.com/office/drawing/2014/main" id="{9A09A4C9-F861-4FE8-B9FD-4AC536F3796F}"/>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twoCellAnchor editAs="oneCell">
    <xdr:from>
      <xdr:col>2</xdr:col>
      <xdr:colOff>939967</xdr:colOff>
      <xdr:row>21</xdr:row>
      <xdr:rowOff>17544</xdr:rowOff>
    </xdr:from>
    <xdr:to>
      <xdr:col>6</xdr:col>
      <xdr:colOff>144113</xdr:colOff>
      <xdr:row>21</xdr:row>
      <xdr:rowOff>843845</xdr:rowOff>
    </xdr:to>
    <xdr:pic>
      <xdr:nvPicPr>
        <xdr:cNvPr id="3" name="Imagen 2">
          <a:extLst>
            <a:ext uri="{FF2B5EF4-FFF2-40B4-BE49-F238E27FC236}">
              <a16:creationId xmlns:a16="http://schemas.microsoft.com/office/drawing/2014/main" id="{51E4CA0A-F432-4CD5-BFDC-C4451DC57928}"/>
            </a:ext>
          </a:extLst>
        </xdr:cNvPr>
        <xdr:cNvPicPr>
          <a:picLocks noChangeAspect="1"/>
        </xdr:cNvPicPr>
      </xdr:nvPicPr>
      <xdr:blipFill rotWithShape="1">
        <a:blip xmlns:r="http://schemas.openxmlformats.org/officeDocument/2006/relationships" r:embed="rId4"/>
        <a:srcRect t="33694"/>
        <a:stretch/>
      </xdr:blipFill>
      <xdr:spPr>
        <a:xfrm>
          <a:off x="2678280" y="6613607"/>
          <a:ext cx="3252271" cy="826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35693ABC-8C77-4819-BA25-E32D8AE30913}"/>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261FEFC0-978C-597A-1258-9852E9DA8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54F0974E-F988-6455-2855-53C05EDFA9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43D1852C-6481-46F6-BB86-82ED0DF4E172}"/>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7379A312-EC8A-412B-AFB9-B2176FA17EAB}"/>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9490CBF6-A36C-9485-F8B4-D33371ABB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8D1A8D1D-CB36-0642-EB9B-9DC876260C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4DEA566A-0BFE-4D1C-8CC4-B429B2D90272}"/>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F074CC3F-05FE-4FCA-90FF-FCAD9A6248F7}"/>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487FA254-2B1D-65A9-76C6-56358D5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E1F6AE55-0557-0BBD-D82D-873F5B1660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10D00C0F-7B44-44B8-9996-F71636EB6B86}"/>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6A8D37E1-F505-4FF9-BF96-CF9B3351D80F}"/>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2DA3FE2C-F089-49FD-2A29-D1876BF6B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2F26C54C-F16E-1EF6-91E0-A1ED6840C6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783BA227-3792-4361-970F-32F61A63188B}"/>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4" name="Grupo 3">
          <a:extLst>
            <a:ext uri="{FF2B5EF4-FFF2-40B4-BE49-F238E27FC236}">
              <a16:creationId xmlns:a16="http://schemas.microsoft.com/office/drawing/2014/main" id="{35EF2FCF-3B99-40EC-8221-A4892B658595}"/>
            </a:ext>
          </a:extLst>
        </xdr:cNvPr>
        <xdr:cNvGrpSpPr/>
      </xdr:nvGrpSpPr>
      <xdr:grpSpPr>
        <a:xfrm>
          <a:off x="1085850" y="476250"/>
          <a:ext cx="2633663" cy="676276"/>
          <a:chOff x="24896117" y="646906"/>
          <a:chExt cx="3783584" cy="1008063"/>
        </a:xfrm>
      </xdr:grpSpPr>
      <xdr:pic>
        <xdr:nvPicPr>
          <xdr:cNvPr id="5" name="Imagen 4">
            <a:extLst>
              <a:ext uri="{FF2B5EF4-FFF2-40B4-BE49-F238E27FC236}">
                <a16:creationId xmlns:a16="http://schemas.microsoft.com/office/drawing/2014/main" id="{0F5DFEA1-8508-5EF6-0403-3779AD3DDF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6" name="Imagen 5">
            <a:extLst>
              <a:ext uri="{FF2B5EF4-FFF2-40B4-BE49-F238E27FC236}">
                <a16:creationId xmlns:a16="http://schemas.microsoft.com/office/drawing/2014/main" id="{DE50DA74-1A75-AEB4-713B-063246D245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10" name="Imagen 9">
          <a:extLst>
            <a:ext uri="{FF2B5EF4-FFF2-40B4-BE49-F238E27FC236}">
              <a16:creationId xmlns:a16="http://schemas.microsoft.com/office/drawing/2014/main" id="{94FCDA2F-F36B-4092-A623-9EF6E262725B}"/>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4C1BC5DD-0E16-4970-B18C-ADD08F381FE6}"/>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2BFBD654-6062-4EE8-E0A4-E74D4BD37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7B0FF276-F929-9E1C-EA12-7BD08F3B1B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E857D720-54DB-4319-B353-48B4683A3B8E}"/>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174B7EC7-EB24-4628-A4CB-284860DC78EB}"/>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74C86030-3FD4-2A9F-7F52-254982E96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94E9440E-7C81-E82A-5F65-F57A270B9B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7DB13B36-BF8B-46FE-AC02-B65F3EC77BA9}"/>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D925636C-945C-42B0-9CAB-2764D80A1640}"/>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21055C13-1051-D5AD-3BC7-A00899520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FC1B1E8F-7C63-A5E6-102A-89FB6EC02A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8CE360B9-D376-4B48-BE8C-7119F8E6E806}"/>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8A78BD76-0484-4BAA-ACE9-19935B11EEA7}"/>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BF2D8BF4-1AE2-46F8-4C11-41EF8F715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CB905B94-8933-C083-A831-E29775982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64FEEF37-818F-46F8-AEDB-50364C3E6FFF}"/>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CE2D430D-8939-4F1E-A532-B3DD992F2F6C}"/>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DF300199-AC57-EC2D-FC3C-64E2C8EAE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84D43509-F588-C94F-886E-7C1099EE32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0AE28B44-94CA-4867-9E84-1142D47B3A17}"/>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78AABF81-B2F9-41EB-A4D0-55E9359D3611}"/>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3628A1FF-B673-DD6B-10A1-A92D4C605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4DBE2D6C-EB81-21DF-F53F-8264CE284F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4BBB83C9-5C32-4ABB-9C59-400F8E7BEB75}"/>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F585CEB0-8BF9-473B-BD77-5D9081927B69}"/>
            </a:ext>
          </a:extLst>
        </xdr:cNvPr>
        <xdr:cNvGrpSpPr/>
      </xdr:nvGrpSpPr>
      <xdr:grpSpPr>
        <a:xfrm>
          <a:off x="1085850" y="476250"/>
          <a:ext cx="2633663" cy="676276"/>
          <a:chOff x="24896117" y="646906"/>
          <a:chExt cx="3783584" cy="1008063"/>
        </a:xfrm>
      </xdr:grpSpPr>
      <xdr:pic>
        <xdr:nvPicPr>
          <xdr:cNvPr id="3" name="Imagen 2">
            <a:extLst>
              <a:ext uri="{FF2B5EF4-FFF2-40B4-BE49-F238E27FC236}">
                <a16:creationId xmlns:a16="http://schemas.microsoft.com/office/drawing/2014/main" id="{753AAC37-7212-BCFD-3146-194B92C73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E5536850-CAB5-AD06-DCC8-502F1B111E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4</xdr:row>
      <xdr:rowOff>4111</xdr:rowOff>
    </xdr:to>
    <xdr:pic>
      <xdr:nvPicPr>
        <xdr:cNvPr id="5" name="Imagen 4">
          <a:extLst>
            <a:ext uri="{FF2B5EF4-FFF2-40B4-BE49-F238E27FC236}">
              <a16:creationId xmlns:a16="http://schemas.microsoft.com/office/drawing/2014/main" id="{04723F62-5122-4DBC-AA62-793FAF3D3464}"/>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andrea.oyremes@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smeneses@turismocancun.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smeneses@turismocancun.mx"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urismocancunbj@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urismocancunbj@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lolomoran1791@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ara.martinez.cime@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ara.martinez.cime@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mikemdoca@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onas@turismocancun.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mikemdo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showGridLines="0" topLeftCell="A25" zoomScale="80" zoomScaleNormal="80" zoomScaleSheetLayoutView="96" workbookViewId="0">
      <selection activeCell="B35" sqref="B1:E1048576"/>
    </sheetView>
  </sheetViews>
  <sheetFormatPr baseColWidth="10" defaultColWidth="11.42578125" defaultRowHeight="14.25"/>
  <cols>
    <col min="1" max="1" width="11.42578125" style="1"/>
    <col min="2" max="5" width="15.28515625" style="1" customWidth="1"/>
    <col min="6"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64" t="s">
        <v>68</v>
      </c>
      <c r="C7" s="65"/>
      <c r="D7" s="65"/>
      <c r="E7" s="65"/>
      <c r="F7" s="65"/>
      <c r="G7" s="65"/>
      <c r="H7" s="66"/>
      <c r="J7" s="3"/>
      <c r="K7" s="3"/>
      <c r="L7" s="3"/>
      <c r="M7" s="3"/>
      <c r="N7" s="3"/>
      <c r="O7" s="3"/>
      <c r="P7" s="3"/>
      <c r="Q7" s="3"/>
    </row>
    <row r="8" spans="2:17" ht="36" customHeight="1">
      <c r="B8" s="67" t="s">
        <v>69</v>
      </c>
      <c r="C8" s="56"/>
      <c r="D8" s="56"/>
      <c r="E8" s="56"/>
      <c r="F8" s="68" t="s">
        <v>52</v>
      </c>
      <c r="G8" s="69"/>
      <c r="H8" s="37" t="s">
        <v>1</v>
      </c>
      <c r="J8" s="4"/>
      <c r="K8" s="4"/>
      <c r="L8" s="4"/>
      <c r="M8" s="4"/>
      <c r="N8" s="4"/>
      <c r="O8" s="4"/>
      <c r="P8" s="4"/>
      <c r="Q8" s="4"/>
    </row>
    <row r="9" spans="2:17" ht="22.5" customHeight="1">
      <c r="B9" s="70" t="s">
        <v>228</v>
      </c>
      <c r="C9" s="71"/>
      <c r="D9" s="71"/>
      <c r="E9" s="72"/>
      <c r="F9" s="73" t="s">
        <v>57</v>
      </c>
      <c r="G9" s="72"/>
      <c r="H9" s="39" t="s">
        <v>70</v>
      </c>
      <c r="J9" s="3"/>
      <c r="K9" s="3"/>
      <c r="L9" s="3"/>
      <c r="M9" s="3"/>
      <c r="N9" s="3"/>
      <c r="O9" s="3"/>
      <c r="P9" s="3"/>
      <c r="Q9" s="3"/>
    </row>
    <row r="10" spans="2:17" ht="20.25" customHeight="1">
      <c r="B10" s="74" t="s">
        <v>2</v>
      </c>
      <c r="C10" s="75"/>
      <c r="D10" s="75"/>
      <c r="E10" s="75"/>
      <c r="F10" s="75"/>
      <c r="G10" s="75"/>
      <c r="H10" s="76"/>
      <c r="J10" s="4"/>
      <c r="K10" s="4"/>
      <c r="L10" s="4"/>
      <c r="M10" s="4"/>
      <c r="N10" s="4"/>
      <c r="O10" s="4"/>
      <c r="P10" s="4"/>
      <c r="Q10" s="4"/>
    </row>
    <row r="11" spans="2:17" ht="22.5" customHeight="1">
      <c r="B11" s="40" t="s">
        <v>3</v>
      </c>
      <c r="C11" s="68" t="s">
        <v>4</v>
      </c>
      <c r="D11" s="69"/>
      <c r="E11" s="35" t="s">
        <v>5</v>
      </c>
      <c r="F11" s="35" t="s">
        <v>229</v>
      </c>
      <c r="G11" s="35" t="s">
        <v>6</v>
      </c>
      <c r="H11" s="37" t="s">
        <v>7</v>
      </c>
    </row>
    <row r="12" spans="2:17" ht="17.100000000000001" customHeight="1">
      <c r="B12" s="42" t="s">
        <v>251</v>
      </c>
      <c r="C12" s="77" t="s">
        <v>249</v>
      </c>
      <c r="D12" s="78"/>
      <c r="E12" s="43" t="s">
        <v>253</v>
      </c>
      <c r="F12" s="43" t="s">
        <v>253</v>
      </c>
      <c r="G12" s="43" t="s">
        <v>50</v>
      </c>
      <c r="H12" s="44" t="s">
        <v>252</v>
      </c>
    </row>
    <row r="13" spans="2:17" ht="20.100000000000001" customHeight="1">
      <c r="B13" s="111" t="s">
        <v>230</v>
      </c>
      <c r="C13" s="112"/>
      <c r="D13" s="112"/>
      <c r="E13" s="112"/>
      <c r="F13" s="113"/>
      <c r="G13" s="68" t="s">
        <v>231</v>
      </c>
      <c r="H13" s="76"/>
    </row>
    <row r="14" spans="2:17" ht="18.95" customHeight="1">
      <c r="B14" s="45" t="s">
        <v>8</v>
      </c>
      <c r="C14" s="108" t="s">
        <v>9</v>
      </c>
      <c r="D14" s="109"/>
      <c r="E14" s="46" t="s">
        <v>10</v>
      </c>
      <c r="F14" s="35" t="s">
        <v>5</v>
      </c>
      <c r="G14" s="36" t="s">
        <v>11</v>
      </c>
      <c r="H14" s="37" t="s">
        <v>12</v>
      </c>
    </row>
    <row r="15" spans="2:17" ht="16.5" customHeight="1">
      <c r="B15" s="47" t="s">
        <v>13</v>
      </c>
      <c r="C15" s="73" t="s">
        <v>51</v>
      </c>
      <c r="D15" s="72"/>
      <c r="E15" s="48" t="s">
        <v>232</v>
      </c>
      <c r="F15" s="48" t="s">
        <v>74</v>
      </c>
      <c r="G15" s="38" t="s">
        <v>254</v>
      </c>
      <c r="H15" s="39" t="s">
        <v>233</v>
      </c>
    </row>
    <row r="16" spans="2:17" ht="26.25" customHeight="1">
      <c r="B16" s="74" t="s">
        <v>245</v>
      </c>
      <c r="C16" s="75"/>
      <c r="D16" s="75"/>
      <c r="E16" s="69"/>
      <c r="F16" s="68" t="s">
        <v>14</v>
      </c>
      <c r="G16" s="75"/>
      <c r="H16" s="76"/>
    </row>
    <row r="17" spans="1:8" ht="21" customHeight="1">
      <c r="A17" s="55"/>
      <c r="B17" s="53" t="s">
        <v>234</v>
      </c>
      <c r="C17" s="56" t="s">
        <v>246</v>
      </c>
      <c r="D17" s="56"/>
      <c r="E17" s="35" t="s">
        <v>247</v>
      </c>
      <c r="F17" s="56" t="s">
        <v>235</v>
      </c>
      <c r="G17" s="56"/>
      <c r="H17" s="37" t="s">
        <v>236</v>
      </c>
    </row>
    <row r="18" spans="1:8" ht="28.5" customHeight="1">
      <c r="B18" s="54" t="s">
        <v>251</v>
      </c>
      <c r="C18" s="57" t="s">
        <v>248</v>
      </c>
      <c r="D18" s="57"/>
      <c r="E18" s="43" t="s">
        <v>248</v>
      </c>
      <c r="F18" s="57" t="s">
        <v>250</v>
      </c>
      <c r="G18" s="57"/>
      <c r="H18" s="44" t="s">
        <v>99</v>
      </c>
    </row>
    <row r="19" spans="1:8" ht="21.75" customHeight="1">
      <c r="B19" s="74" t="s">
        <v>15</v>
      </c>
      <c r="C19" s="75"/>
      <c r="D19" s="75"/>
      <c r="E19" s="75"/>
      <c r="F19" s="75"/>
      <c r="G19" s="75"/>
      <c r="H19" s="76"/>
    </row>
    <row r="20" spans="1:8" ht="66" customHeight="1">
      <c r="B20" s="87" t="s">
        <v>78</v>
      </c>
      <c r="C20" s="83"/>
      <c r="D20" s="83"/>
      <c r="E20" s="83"/>
      <c r="F20" s="83"/>
      <c r="G20" s="83"/>
      <c r="H20" s="84"/>
    </row>
    <row r="21" spans="1:8" ht="15.75" customHeight="1">
      <c r="B21" s="74" t="s">
        <v>16</v>
      </c>
      <c r="C21" s="75"/>
      <c r="D21" s="75"/>
      <c r="E21" s="75"/>
      <c r="F21" s="75"/>
      <c r="G21" s="75"/>
      <c r="H21" s="76"/>
    </row>
    <row r="22" spans="1:8" ht="67.150000000000006" customHeight="1">
      <c r="B22" s="70"/>
      <c r="C22" s="71"/>
      <c r="D22" s="71"/>
      <c r="E22" s="71"/>
      <c r="F22" s="71"/>
      <c r="G22" s="71"/>
      <c r="H22" s="110"/>
    </row>
    <row r="23" spans="1:8" ht="22.9" customHeight="1">
      <c r="B23" s="74" t="s">
        <v>17</v>
      </c>
      <c r="C23" s="75"/>
      <c r="D23" s="75"/>
      <c r="E23" s="69"/>
      <c r="F23" s="68" t="s">
        <v>18</v>
      </c>
      <c r="G23" s="75"/>
      <c r="H23" s="76"/>
    </row>
    <row r="24" spans="1:8" ht="20.25" customHeight="1">
      <c r="B24" s="70" t="s">
        <v>237</v>
      </c>
      <c r="C24" s="71"/>
      <c r="D24" s="71"/>
      <c r="E24" s="72"/>
      <c r="F24" s="73" t="s">
        <v>55</v>
      </c>
      <c r="G24" s="71"/>
      <c r="H24" s="110"/>
    </row>
    <row r="25" spans="1:8" ht="15.75" customHeight="1">
      <c r="B25" s="74" t="s">
        <v>19</v>
      </c>
      <c r="C25" s="75"/>
      <c r="D25" s="75"/>
      <c r="E25" s="69"/>
      <c r="F25" s="68" t="s">
        <v>20</v>
      </c>
      <c r="G25" s="75"/>
      <c r="H25" s="76"/>
    </row>
    <row r="26" spans="1:8" ht="20.25" customHeight="1">
      <c r="B26" s="74" t="s">
        <v>21</v>
      </c>
      <c r="C26" s="69"/>
      <c r="D26" s="68" t="s">
        <v>22</v>
      </c>
      <c r="E26" s="69"/>
      <c r="F26" s="35" t="s">
        <v>21</v>
      </c>
      <c r="G26" s="35" t="s">
        <v>23</v>
      </c>
      <c r="H26" s="41" t="s">
        <v>22</v>
      </c>
    </row>
    <row r="27" spans="1:8">
      <c r="B27" s="114">
        <v>0.83460000000000001</v>
      </c>
      <c r="C27" s="115"/>
      <c r="D27" s="94">
        <v>2024</v>
      </c>
      <c r="E27" s="93"/>
      <c r="F27" s="5">
        <v>0.8478</v>
      </c>
      <c r="G27" s="5">
        <f>(F27/B27)-1</f>
        <v>1.5815959741193319E-2</v>
      </c>
      <c r="H27" s="15">
        <v>2025</v>
      </c>
    </row>
    <row r="28" spans="1:8" ht="15.95" customHeight="1" thickBot="1">
      <c r="B28" s="116" t="s">
        <v>24</v>
      </c>
      <c r="C28" s="117"/>
      <c r="D28" s="117"/>
      <c r="E28" s="117"/>
      <c r="F28" s="117"/>
      <c r="G28" s="117"/>
      <c r="H28" s="118"/>
    </row>
    <row r="29" spans="1:8" ht="15" thickBot="1">
      <c r="B29" s="79" t="s">
        <v>238</v>
      </c>
      <c r="C29" s="80"/>
      <c r="D29" s="80"/>
      <c r="E29" s="80"/>
      <c r="F29" s="80"/>
      <c r="G29" s="80"/>
      <c r="H29" s="81"/>
    </row>
    <row r="30" spans="1:8" ht="25.5" customHeight="1">
      <c r="B30" s="119" t="s">
        <v>25</v>
      </c>
      <c r="C30" s="120"/>
      <c r="D30" s="121"/>
      <c r="E30" s="122" t="s">
        <v>26</v>
      </c>
      <c r="F30" s="123"/>
      <c r="G30" s="124" t="s">
        <v>27</v>
      </c>
      <c r="H30" s="125"/>
    </row>
    <row r="31" spans="1:8" ht="19.5" customHeight="1">
      <c r="B31" s="91" t="s">
        <v>80</v>
      </c>
      <c r="C31" s="92"/>
      <c r="D31" s="93"/>
      <c r="E31" s="94" t="s">
        <v>81</v>
      </c>
      <c r="F31" s="93"/>
      <c r="G31" s="94" t="s">
        <v>82</v>
      </c>
      <c r="H31" s="93"/>
    </row>
    <row r="32" spans="1:8" ht="26.1" customHeight="1">
      <c r="B32" s="74" t="s">
        <v>28</v>
      </c>
      <c r="C32" s="75"/>
      <c r="D32" s="126"/>
      <c r="E32" s="126"/>
      <c r="F32" s="126"/>
      <c r="G32" s="126"/>
      <c r="H32" s="76"/>
    </row>
    <row r="33" spans="2:8" ht="175.5" customHeight="1" thickBot="1">
      <c r="B33" s="127" t="s">
        <v>239</v>
      </c>
      <c r="C33" s="128"/>
      <c r="D33" s="128"/>
      <c r="E33" s="128"/>
      <c r="F33" s="128"/>
      <c r="G33" s="128"/>
      <c r="H33" s="129"/>
    </row>
    <row r="34" spans="2:8" ht="15" customHeight="1" thickBot="1">
      <c r="B34" s="79" t="s">
        <v>29</v>
      </c>
      <c r="C34" s="80"/>
      <c r="D34" s="80"/>
      <c r="E34" s="80"/>
      <c r="F34" s="80"/>
      <c r="G34" s="80"/>
      <c r="H34" s="81"/>
    </row>
    <row r="35" spans="2:8" ht="25.9" customHeight="1" thickBot="1">
      <c r="B35" s="50" t="s">
        <v>30</v>
      </c>
      <c r="C35" s="50" t="s">
        <v>31</v>
      </c>
      <c r="D35" s="49" t="s">
        <v>32</v>
      </c>
      <c r="E35" s="50" t="s">
        <v>33</v>
      </c>
      <c r="F35" s="50" t="s">
        <v>34</v>
      </c>
      <c r="G35" s="79" t="s">
        <v>35</v>
      </c>
      <c r="H35" s="81"/>
    </row>
    <row r="36" spans="2:8" ht="20.100000000000001" customHeight="1" thickBot="1">
      <c r="B36" s="51">
        <v>1</v>
      </c>
      <c r="C36" s="30">
        <v>1</v>
      </c>
      <c r="D36" s="30">
        <v>1</v>
      </c>
      <c r="E36" s="30">
        <v>1</v>
      </c>
      <c r="F36" s="30">
        <v>1.0002</v>
      </c>
      <c r="G36" s="85"/>
      <c r="H36" s="86"/>
    </row>
    <row r="37" spans="2:8" ht="27.95" customHeight="1">
      <c r="B37" s="74" t="s">
        <v>37</v>
      </c>
      <c r="C37" s="75"/>
      <c r="D37" s="75"/>
      <c r="E37" s="69"/>
      <c r="F37" s="68" t="s">
        <v>38</v>
      </c>
      <c r="G37" s="75"/>
      <c r="H37" s="76"/>
    </row>
    <row r="38" spans="2:8" ht="38.1" customHeight="1">
      <c r="B38" s="87" t="s">
        <v>83</v>
      </c>
      <c r="C38" s="83"/>
      <c r="D38" s="83"/>
      <c r="E38" s="83"/>
      <c r="F38" s="83" t="s">
        <v>84</v>
      </c>
      <c r="G38" s="83"/>
      <c r="H38" s="84"/>
    </row>
    <row r="39" spans="2:8" ht="15.75" customHeight="1">
      <c r="B39" s="58" t="s">
        <v>39</v>
      </c>
      <c r="C39" s="59"/>
      <c r="D39" s="59"/>
      <c r="E39" s="59"/>
      <c r="F39" s="59" t="s">
        <v>40</v>
      </c>
      <c r="G39" s="59"/>
      <c r="H39" s="60"/>
    </row>
    <row r="40" spans="2:8" ht="14.1" customHeight="1">
      <c r="B40" s="82" t="s">
        <v>227</v>
      </c>
      <c r="C40" s="83"/>
      <c r="D40" s="83"/>
      <c r="E40" s="83"/>
      <c r="F40" s="83"/>
      <c r="G40" s="83"/>
      <c r="H40" s="84"/>
    </row>
    <row r="41" spans="2:8" ht="19.5" customHeight="1">
      <c r="B41" s="58" t="s">
        <v>41</v>
      </c>
      <c r="C41" s="59"/>
      <c r="D41" s="59"/>
      <c r="E41" s="59"/>
      <c r="F41" s="59" t="s">
        <v>42</v>
      </c>
      <c r="G41" s="59"/>
      <c r="H41" s="60"/>
    </row>
    <row r="42" spans="2:8" ht="17.100000000000001" customHeight="1">
      <c r="B42" s="87" t="s">
        <v>83</v>
      </c>
      <c r="C42" s="83"/>
      <c r="D42" s="83"/>
      <c r="E42" s="83"/>
      <c r="F42" s="83" t="s">
        <v>84</v>
      </c>
      <c r="G42" s="83"/>
      <c r="H42" s="84"/>
    </row>
    <row r="43" spans="2:8" ht="23.25" customHeight="1">
      <c r="B43" s="58" t="s">
        <v>43</v>
      </c>
      <c r="C43" s="59"/>
      <c r="D43" s="59"/>
      <c r="E43" s="59"/>
      <c r="F43" s="59" t="s">
        <v>44</v>
      </c>
      <c r="G43" s="59"/>
      <c r="H43" s="60"/>
    </row>
    <row r="44" spans="2:8" ht="27" customHeight="1">
      <c r="B44" s="82" t="s">
        <v>227</v>
      </c>
      <c r="C44" s="83"/>
      <c r="D44" s="83"/>
      <c r="E44" s="83"/>
      <c r="F44" s="83"/>
      <c r="G44" s="83"/>
      <c r="H44" s="84"/>
    </row>
    <row r="45" spans="2:8" ht="12.95" customHeight="1">
      <c r="B45" s="58" t="s">
        <v>85</v>
      </c>
      <c r="C45" s="59"/>
      <c r="D45" s="59"/>
      <c r="E45" s="59"/>
      <c r="F45" s="59"/>
      <c r="G45" s="59"/>
      <c r="H45" s="60"/>
    </row>
    <row r="46" spans="2:8" ht="24" customHeight="1">
      <c r="B46" s="87" t="s">
        <v>242</v>
      </c>
      <c r="C46" s="83"/>
      <c r="D46" s="83"/>
      <c r="E46" s="83"/>
      <c r="F46" s="83"/>
      <c r="G46" s="83"/>
      <c r="H46" s="84"/>
    </row>
    <row r="47" spans="2:8" ht="25.5" customHeight="1">
      <c r="B47" s="96" t="s">
        <v>45</v>
      </c>
      <c r="C47" s="97"/>
      <c r="D47" s="97"/>
      <c r="E47" s="98"/>
      <c r="F47" s="99" t="s">
        <v>46</v>
      </c>
      <c r="G47" s="97"/>
      <c r="H47" s="100"/>
    </row>
    <row r="48" spans="2:8" ht="14.1" customHeight="1">
      <c r="B48" s="91" t="s">
        <v>241</v>
      </c>
      <c r="C48" s="92"/>
      <c r="D48" s="92"/>
      <c r="E48" s="93"/>
      <c r="F48" s="94" t="s">
        <v>86</v>
      </c>
      <c r="G48" s="92"/>
      <c r="H48" s="95"/>
    </row>
    <row r="49" spans="2:8" ht="15.95" customHeight="1">
      <c r="B49" s="58" t="s">
        <v>47</v>
      </c>
      <c r="C49" s="59"/>
      <c r="D49" s="59"/>
      <c r="E49" s="59"/>
      <c r="F49" s="59" t="s">
        <v>48</v>
      </c>
      <c r="G49" s="59"/>
      <c r="H49" s="60"/>
    </row>
    <row r="50" spans="2:8" ht="16.5" customHeight="1" thickBot="1">
      <c r="B50" s="101" t="s">
        <v>240</v>
      </c>
      <c r="C50" s="102"/>
      <c r="D50" s="102"/>
      <c r="E50" s="102"/>
      <c r="F50" s="103">
        <v>9981266707</v>
      </c>
      <c r="G50" s="103"/>
      <c r="H50" s="104"/>
    </row>
    <row r="51" spans="2:8" ht="29.25" customHeight="1" thickBot="1">
      <c r="B51" s="105"/>
      <c r="C51" s="106"/>
      <c r="D51" s="106"/>
      <c r="E51" s="106"/>
      <c r="F51" s="106"/>
      <c r="G51" s="106"/>
      <c r="H51" s="107"/>
    </row>
    <row r="52" spans="2:8" ht="38.25" customHeight="1" thickBot="1">
      <c r="B52" s="88" t="s">
        <v>49</v>
      </c>
      <c r="C52" s="89"/>
      <c r="D52" s="89"/>
      <c r="E52" s="89"/>
      <c r="F52" s="89"/>
      <c r="G52" s="89"/>
      <c r="H52" s="90"/>
    </row>
  </sheetData>
  <mergeCells count="75">
    <mergeCell ref="B32:H32"/>
    <mergeCell ref="B33:H33"/>
    <mergeCell ref="B30:D30"/>
    <mergeCell ref="E30:F30"/>
    <mergeCell ref="G30:H30"/>
    <mergeCell ref="B31:D31"/>
    <mergeCell ref="E31:F31"/>
    <mergeCell ref="G31:H31"/>
    <mergeCell ref="D27:E27"/>
    <mergeCell ref="B25:E25"/>
    <mergeCell ref="F25:H25"/>
    <mergeCell ref="B28:H28"/>
    <mergeCell ref="B29:H29"/>
    <mergeCell ref="B13:F13"/>
    <mergeCell ref="G13:H13"/>
    <mergeCell ref="C15:D15"/>
    <mergeCell ref="B16:E16"/>
    <mergeCell ref="F16:H16"/>
    <mergeCell ref="B51:H51"/>
    <mergeCell ref="C14:D14"/>
    <mergeCell ref="F17:G17"/>
    <mergeCell ref="F18:G18"/>
    <mergeCell ref="B19:H19"/>
    <mergeCell ref="B20:H20"/>
    <mergeCell ref="B23:E23"/>
    <mergeCell ref="F23:H23"/>
    <mergeCell ref="B21:H21"/>
    <mergeCell ref="B22:H22"/>
    <mergeCell ref="B24:E24"/>
    <mergeCell ref="B42:E42"/>
    <mergeCell ref="F24:H24"/>
    <mergeCell ref="B26:C26"/>
    <mergeCell ref="D26:E26"/>
    <mergeCell ref="B27:C27"/>
    <mergeCell ref="F42:H42"/>
    <mergeCell ref="B43:E43"/>
    <mergeCell ref="F43:H43"/>
    <mergeCell ref="B52:H52"/>
    <mergeCell ref="B46:H46"/>
    <mergeCell ref="B48:E48"/>
    <mergeCell ref="F48:H48"/>
    <mergeCell ref="B49:E49"/>
    <mergeCell ref="F49:H49"/>
    <mergeCell ref="B47:E47"/>
    <mergeCell ref="F47:H47"/>
    <mergeCell ref="B45:H45"/>
    <mergeCell ref="B44:E44"/>
    <mergeCell ref="F44:H44"/>
    <mergeCell ref="B50:E50"/>
    <mergeCell ref="F50:H50"/>
    <mergeCell ref="F40:H40"/>
    <mergeCell ref="B39:E39"/>
    <mergeCell ref="F39:H39"/>
    <mergeCell ref="G35:H35"/>
    <mergeCell ref="G36:H36"/>
    <mergeCell ref="B38:E38"/>
    <mergeCell ref="F38:H38"/>
    <mergeCell ref="B37:E37"/>
    <mergeCell ref="F37:H37"/>
    <mergeCell ref="C17:D17"/>
    <mergeCell ref="C18:D18"/>
    <mergeCell ref="B41:E41"/>
    <mergeCell ref="F41:H41"/>
    <mergeCell ref="B5:H5"/>
    <mergeCell ref="B6:H6"/>
    <mergeCell ref="B7:H7"/>
    <mergeCell ref="B8:E8"/>
    <mergeCell ref="F8:G8"/>
    <mergeCell ref="B9:E9"/>
    <mergeCell ref="F9:G9"/>
    <mergeCell ref="B10:H10"/>
    <mergeCell ref="C11:D11"/>
    <mergeCell ref="C12:D12"/>
    <mergeCell ref="B34:H34"/>
    <mergeCell ref="B40:E40"/>
  </mergeCells>
  <conditionalFormatting sqref="B36:F36">
    <cfRule type="containsText" dxfId="51" priority="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0" r:id="rId1" xr:uid="{58C29F84-1F7C-4391-AECD-6F8C1109B26C}"/>
    <hyperlink ref="B40" r:id="rId2" xr:uid="{C2F542C4-6EE7-4135-8128-6668B496D6CF}"/>
    <hyperlink ref="B44" r:id="rId3" xr:uid="{7132542A-394F-4EE2-A2A1-36D42FCFADB1}"/>
  </hyperlinks>
  <printOptions horizontalCentered="1" verticalCentered="1"/>
  <pageMargins left="0.23622047244094491" right="0.23622047244094491" top="0.74803149606299213" bottom="0.74803149606299213" header="0.31496062992125984" footer="0.31496062992125984"/>
  <pageSetup paperSize="5" scale="63" orientation="portrait" r:id="rId4"/>
  <drawing r:id="rId5"/>
  <extLst>
    <ext xmlns:x14="http://schemas.microsoft.com/office/spreadsheetml/2009/9/main" uri="{05C60535-1F16-4fd2-B633-F4F36F0B64E0}">
      <x14:sparklineGroups xmlns:xm="http://schemas.microsoft.com/office/excel/2006/main">
        <x14:sparklineGroup type="column" displayEmptyCellsAs="gap" xr2:uid="{1CEEF9A3-BB21-4CCB-A02B-FE5E97C44C36}">
          <x14:colorSeries rgb="FF376092"/>
          <x14:colorNegative rgb="FFD00000"/>
          <x14:colorAxis rgb="FF000000"/>
          <x14:colorMarkers rgb="FFD00000"/>
          <x14:colorFirst rgb="FFD00000"/>
          <x14:colorLast rgb="FFD00000"/>
          <x14:colorHigh rgb="FFD00000"/>
          <x14:colorLow rgb="FFD00000"/>
          <x14:sparklines>
            <x14:sparkline>
              <xm:f>'FID Fin 4.5.1'!B36:F36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5E98-6FD3-4C5B-BBCB-7E3E6A5CBBEF}">
  <dimension ref="B1:Q53"/>
  <sheetViews>
    <sheetView showGridLines="0" topLeftCell="A25" zoomScale="80" zoomScaleNormal="80" zoomScaleSheetLayoutView="130" workbookViewId="0">
      <selection activeCell="A34" sqref="A34:XFD35"/>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145</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179</v>
      </c>
      <c r="G9" s="83"/>
      <c r="H9" s="15" t="s">
        <v>117</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262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244</v>
      </c>
      <c r="C15" s="103" t="s">
        <v>51</v>
      </c>
      <c r="D15" s="103"/>
      <c r="E15" s="27" t="s">
        <v>13</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263</v>
      </c>
      <c r="G18" s="138"/>
      <c r="H18" s="16" t="s">
        <v>249</v>
      </c>
    </row>
    <row r="19" spans="2:8" ht="20.100000000000001" customHeight="1">
      <c r="B19" s="58" t="s">
        <v>15</v>
      </c>
      <c r="C19" s="59"/>
      <c r="D19" s="59"/>
      <c r="E19" s="59"/>
      <c r="F19" s="59"/>
      <c r="G19" s="59"/>
      <c r="H19" s="60"/>
    </row>
    <row r="20" spans="2:8" ht="36.75" customHeight="1">
      <c r="B20" s="87" t="s">
        <v>146</v>
      </c>
      <c r="C20" s="83"/>
      <c r="D20" s="83"/>
      <c r="E20" s="83"/>
      <c r="F20" s="83"/>
      <c r="G20" s="83"/>
      <c r="H20" s="84"/>
    </row>
    <row r="21" spans="2:8" ht="15.75" customHeight="1">
      <c r="B21" s="58" t="s">
        <v>16</v>
      </c>
      <c r="C21" s="59"/>
      <c r="D21" s="59"/>
      <c r="E21" s="59"/>
      <c r="F21" s="59"/>
      <c r="G21" s="59"/>
      <c r="H21" s="60"/>
    </row>
    <row r="22" spans="2:8" ht="36.75" customHeight="1">
      <c r="B22" s="87" t="s">
        <v>180</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t="s">
        <v>79</v>
      </c>
      <c r="C27" s="158"/>
      <c r="D27" s="83" t="s">
        <v>79</v>
      </c>
      <c r="E27" s="83"/>
      <c r="F27" s="32">
        <v>3</v>
      </c>
      <c r="G27" s="5" t="s">
        <v>79</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181</v>
      </c>
      <c r="C33" s="153"/>
      <c r="D33" s="153"/>
      <c r="E33" s="153"/>
      <c r="F33" s="153"/>
      <c r="G33" s="153"/>
      <c r="H33" s="154"/>
    </row>
    <row r="34" spans="2:8" ht="19.5" customHeight="1">
      <c r="B34" s="58" t="s">
        <v>29</v>
      </c>
      <c r="C34" s="59"/>
      <c r="D34" s="59"/>
      <c r="E34" s="59"/>
      <c r="F34" s="59"/>
      <c r="G34" s="59"/>
      <c r="H34" s="60"/>
    </row>
    <row r="35" spans="2:8" ht="19.5" customHeight="1">
      <c r="B35" s="20" t="s">
        <v>30</v>
      </c>
      <c r="C35" s="17" t="s">
        <v>31</v>
      </c>
      <c r="D35" s="17" t="s">
        <v>32</v>
      </c>
      <c r="E35" s="17" t="s">
        <v>33</v>
      </c>
      <c r="F35" s="17" t="s">
        <v>34</v>
      </c>
      <c r="G35" s="59" t="s">
        <v>35</v>
      </c>
      <c r="H35" s="60"/>
    </row>
    <row r="36" spans="2:8" ht="55.5" customHeight="1">
      <c r="B36" s="29">
        <v>1</v>
      </c>
      <c r="C36" s="30">
        <v>0</v>
      </c>
      <c r="D36" s="30">
        <v>1</v>
      </c>
      <c r="E36" s="30">
        <v>1</v>
      </c>
      <c r="F36" s="30">
        <v>0.66669999999999996</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26.25" customHeight="1">
      <c r="B39" s="87" t="s">
        <v>182</v>
      </c>
      <c r="C39" s="83"/>
      <c r="D39" s="83"/>
      <c r="E39" s="83"/>
      <c r="F39" s="83" t="s">
        <v>183</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184</v>
      </c>
      <c r="C43" s="83"/>
      <c r="D43" s="83"/>
      <c r="E43" s="83"/>
      <c r="F43" s="83" t="s">
        <v>185</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186</v>
      </c>
      <c r="C47" s="83"/>
      <c r="D47" s="83"/>
      <c r="E47" s="83"/>
      <c r="F47" s="83"/>
      <c r="G47" s="83"/>
      <c r="H47" s="84"/>
    </row>
    <row r="48" spans="2:8" ht="14.1" customHeight="1">
      <c r="B48" s="96" t="s">
        <v>45</v>
      </c>
      <c r="C48" s="97"/>
      <c r="D48" s="97"/>
      <c r="E48" s="98"/>
      <c r="F48" s="99" t="s">
        <v>46</v>
      </c>
      <c r="G48" s="97"/>
      <c r="H48" s="100"/>
    </row>
    <row r="49" spans="2:8" ht="15.95" customHeight="1">
      <c r="B49" s="91" t="s">
        <v>187</v>
      </c>
      <c r="C49" s="92"/>
      <c r="D49" s="92"/>
      <c r="E49" s="93"/>
      <c r="F49" s="94" t="s">
        <v>188</v>
      </c>
      <c r="G49" s="92"/>
      <c r="H49" s="95"/>
    </row>
    <row r="50" spans="2:8" ht="16.5" customHeight="1">
      <c r="B50" s="58" t="s">
        <v>47</v>
      </c>
      <c r="C50" s="59"/>
      <c r="D50" s="59"/>
      <c r="E50" s="59"/>
      <c r="F50" s="59" t="s">
        <v>48</v>
      </c>
      <c r="G50" s="59"/>
      <c r="H50" s="60"/>
    </row>
    <row r="51" spans="2:8" ht="29.25" customHeight="1" thickBot="1">
      <c r="B51" s="136" t="s">
        <v>189</v>
      </c>
      <c r="C51" s="137"/>
      <c r="D51" s="137"/>
      <c r="E51" s="137"/>
      <c r="F51" s="103" t="s">
        <v>190</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5" priority="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3D805E3-8326-43F2-824D-38A4C779998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562E9BAF-A703-4C56-BBAE-CC1A2888E3EF}">
          <x14:colorSeries rgb="FF376092"/>
          <x14:colorNegative rgb="FFD00000"/>
          <x14:colorAxis rgb="FF000000"/>
          <x14:colorMarkers rgb="FFD00000"/>
          <x14:colorFirst rgb="FFD00000"/>
          <x14:colorLast rgb="FFD00000"/>
          <x14:colorHigh rgb="FFD00000"/>
          <x14:colorLow rgb="FFD00000"/>
          <x14:sparklines>
            <x14:sparkline>
              <xm:f>'FID Componente 4.5.1.2.3'!B36:F36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C7EA-1132-497E-892D-EA3B8C605A2B}">
  <dimension ref="B1:Q53"/>
  <sheetViews>
    <sheetView showGridLines="0" topLeftCell="A28" zoomScale="80" zoomScaleNormal="80" zoomScaleSheetLayoutView="130" workbookViewId="0">
      <selection activeCell="B43" sqref="B43:E43"/>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193</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192</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13</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250</v>
      </c>
      <c r="G18" s="138"/>
      <c r="H18" s="16" t="s">
        <v>50</v>
      </c>
    </row>
    <row r="19" spans="2:8" ht="20.100000000000001" customHeight="1">
      <c r="B19" s="58" t="s">
        <v>15</v>
      </c>
      <c r="C19" s="59"/>
      <c r="D19" s="59"/>
      <c r="E19" s="59"/>
      <c r="F19" s="59"/>
      <c r="G19" s="59"/>
      <c r="H19" s="60"/>
    </row>
    <row r="20" spans="2:8" ht="36.75" customHeight="1">
      <c r="B20" s="87" t="s">
        <v>194</v>
      </c>
      <c r="C20" s="83"/>
      <c r="D20" s="83"/>
      <c r="E20" s="83"/>
      <c r="F20" s="83"/>
      <c r="G20" s="83"/>
      <c r="H20" s="84"/>
    </row>
    <row r="21" spans="2:8" ht="15.75" customHeight="1">
      <c r="B21" s="58" t="s">
        <v>16</v>
      </c>
      <c r="C21" s="59"/>
      <c r="D21" s="59"/>
      <c r="E21" s="59"/>
      <c r="F21" s="59"/>
      <c r="G21" s="59"/>
      <c r="H21" s="60"/>
    </row>
    <row r="22" spans="2:8" ht="36.75" customHeight="1">
      <c r="B22" s="87" t="s">
        <v>195</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415</v>
      </c>
      <c r="C27" s="158"/>
      <c r="D27" s="83">
        <v>2022</v>
      </c>
      <c r="E27" s="83"/>
      <c r="F27" s="32">
        <v>240</v>
      </c>
      <c r="G27" s="5">
        <f>(F27/B27)-1</f>
        <v>-0.42168674698795183</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196</v>
      </c>
      <c r="C33" s="153"/>
      <c r="D33" s="153"/>
      <c r="E33" s="153"/>
      <c r="F33" s="153"/>
      <c r="G33" s="153"/>
      <c r="H33" s="154"/>
    </row>
    <row r="34" spans="2:8" ht="21" customHeight="1">
      <c r="B34" s="58" t="s">
        <v>29</v>
      </c>
      <c r="C34" s="59"/>
      <c r="D34" s="59"/>
      <c r="E34" s="59"/>
      <c r="F34" s="59"/>
      <c r="G34" s="59"/>
      <c r="H34" s="60"/>
    </row>
    <row r="35" spans="2:8" ht="21" customHeight="1">
      <c r="B35" s="20" t="s">
        <v>30</v>
      </c>
      <c r="C35" s="17" t="s">
        <v>31</v>
      </c>
      <c r="D35" s="17" t="s">
        <v>32</v>
      </c>
      <c r="E35" s="17" t="s">
        <v>33</v>
      </c>
      <c r="F35" s="17" t="s">
        <v>34</v>
      </c>
      <c r="G35" s="59" t="s">
        <v>35</v>
      </c>
      <c r="H35" s="60"/>
    </row>
    <row r="36" spans="2:8" ht="55.5" customHeight="1">
      <c r="B36" s="29">
        <v>0.94440000000000002</v>
      </c>
      <c r="C36" s="30">
        <v>0.2</v>
      </c>
      <c r="D36" s="30">
        <v>0.26669999999999999</v>
      </c>
      <c r="E36" s="30">
        <v>0</v>
      </c>
      <c r="F36" s="30">
        <v>0.3528</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26.25" customHeight="1">
      <c r="B39" s="87" t="s">
        <v>197</v>
      </c>
      <c r="C39" s="83"/>
      <c r="D39" s="83"/>
      <c r="E39" s="83"/>
      <c r="F39" s="83" t="s">
        <v>198</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199</v>
      </c>
      <c r="C43" s="83"/>
      <c r="D43" s="83"/>
      <c r="E43" s="83"/>
      <c r="F43" s="83" t="s">
        <v>200</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201</v>
      </c>
      <c r="C47" s="83"/>
      <c r="D47" s="83"/>
      <c r="E47" s="83"/>
      <c r="F47" s="83"/>
      <c r="G47" s="83"/>
      <c r="H47" s="84"/>
    </row>
    <row r="48" spans="2:8" ht="14.1" customHeight="1">
      <c r="B48" s="96" t="s">
        <v>45</v>
      </c>
      <c r="C48" s="97"/>
      <c r="D48" s="97"/>
      <c r="E48" s="98"/>
      <c r="F48" s="99" t="s">
        <v>46</v>
      </c>
      <c r="G48" s="97"/>
      <c r="H48" s="100"/>
    </row>
    <row r="49" spans="2:8" ht="15.95" customHeight="1">
      <c r="B49" s="91" t="s">
        <v>191</v>
      </c>
      <c r="C49" s="92"/>
      <c r="D49" s="92"/>
      <c r="E49" s="93"/>
      <c r="F49" s="94" t="s">
        <v>202</v>
      </c>
      <c r="G49" s="92"/>
      <c r="H49" s="95"/>
    </row>
    <row r="50" spans="2:8" ht="16.5" customHeight="1">
      <c r="B50" s="58" t="s">
        <v>47</v>
      </c>
      <c r="C50" s="59"/>
      <c r="D50" s="59"/>
      <c r="E50" s="59"/>
      <c r="F50" s="59" t="s">
        <v>48</v>
      </c>
      <c r="G50" s="59"/>
      <c r="H50" s="60"/>
    </row>
    <row r="51" spans="2:8" ht="29.25" customHeight="1" thickBot="1">
      <c r="B51" s="136" t="s">
        <v>203</v>
      </c>
      <c r="C51" s="137"/>
      <c r="D51" s="137"/>
      <c r="E51" s="137"/>
      <c r="F51" s="103" t="s">
        <v>204</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1" priority="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DFAC3B9D-F382-4973-8FBF-72A558BF4906}"/>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1A88A538-C2F7-4FED-B874-C535EF4954A9}">
          <x14:colorSeries rgb="FF376092"/>
          <x14:colorNegative rgb="FFD00000"/>
          <x14:colorAxis rgb="FF000000"/>
          <x14:colorMarkers rgb="FFD00000"/>
          <x14:colorFirst rgb="FFD00000"/>
          <x14:colorLast rgb="FFD00000"/>
          <x14:colorHigh rgb="FFD00000"/>
          <x14:colorLow rgb="FFD00000"/>
          <x14:sparklines>
            <x14:sparkline>
              <xm:f>'FID Actividad 4.5.1.1.3.1'!B36:F36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D0010-927E-4B97-9C8E-7AFFA00572F6}">
  <dimension ref="B1:Q53"/>
  <sheetViews>
    <sheetView showGridLines="0" topLeftCell="A22" zoomScale="80" zoomScaleNormal="80" zoomScaleSheetLayoutView="130" workbookViewId="0">
      <selection activeCell="A34" sqref="A34:XFD35"/>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205</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192</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13</v>
      </c>
      <c r="F15" s="28" t="s">
        <v>264</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251</v>
      </c>
      <c r="G18" s="138"/>
      <c r="H18" s="16" t="s">
        <v>99</v>
      </c>
    </row>
    <row r="19" spans="2:8" ht="20.100000000000001" customHeight="1">
      <c r="B19" s="58" t="s">
        <v>15</v>
      </c>
      <c r="C19" s="59"/>
      <c r="D19" s="59"/>
      <c r="E19" s="59"/>
      <c r="F19" s="59"/>
      <c r="G19" s="59"/>
      <c r="H19" s="60"/>
    </row>
    <row r="20" spans="2:8" ht="36.75" customHeight="1">
      <c r="B20" s="87" t="s">
        <v>206</v>
      </c>
      <c r="C20" s="83"/>
      <c r="D20" s="83"/>
      <c r="E20" s="83"/>
      <c r="F20" s="83"/>
      <c r="G20" s="83"/>
      <c r="H20" s="84"/>
    </row>
    <row r="21" spans="2:8" ht="15.75" customHeight="1">
      <c r="B21" s="58" t="s">
        <v>16</v>
      </c>
      <c r="C21" s="59"/>
      <c r="D21" s="59"/>
      <c r="E21" s="59"/>
      <c r="F21" s="59"/>
      <c r="G21" s="59"/>
      <c r="H21" s="60"/>
    </row>
    <row r="22" spans="2:8" ht="36.75" customHeight="1">
      <c r="B22" s="87" t="s">
        <v>207</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459</v>
      </c>
      <c r="C27" s="158"/>
      <c r="D27" s="83">
        <v>2023</v>
      </c>
      <c r="E27" s="83"/>
      <c r="F27" s="32">
        <v>360</v>
      </c>
      <c r="G27" s="5">
        <f>(F27/B27)-1</f>
        <v>-0.21568627450980393</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212</v>
      </c>
      <c r="C33" s="153"/>
      <c r="D33" s="153"/>
      <c r="E33" s="153"/>
      <c r="F33" s="153"/>
      <c r="G33" s="153"/>
      <c r="H33" s="154"/>
    </row>
    <row r="34" spans="2:8" ht="19.5" customHeight="1">
      <c r="B34" s="58" t="s">
        <v>29</v>
      </c>
      <c r="C34" s="59"/>
      <c r="D34" s="59"/>
      <c r="E34" s="59"/>
      <c r="F34" s="59"/>
      <c r="G34" s="59"/>
      <c r="H34" s="60"/>
    </row>
    <row r="35" spans="2:8" ht="19.5" customHeight="1">
      <c r="B35" s="20" t="s">
        <v>30</v>
      </c>
      <c r="C35" s="17" t="s">
        <v>31</v>
      </c>
      <c r="D35" s="17" t="s">
        <v>32</v>
      </c>
      <c r="E35" s="17" t="s">
        <v>33</v>
      </c>
      <c r="F35" s="17" t="s">
        <v>34</v>
      </c>
      <c r="G35" s="59" t="s">
        <v>35</v>
      </c>
      <c r="H35" s="60"/>
    </row>
    <row r="36" spans="2:8" ht="48.75" customHeight="1">
      <c r="B36" s="29">
        <v>3.5428999999999999</v>
      </c>
      <c r="C36" s="30">
        <v>9.2857000000000003</v>
      </c>
      <c r="D36" s="30">
        <v>9.3000000000000007</v>
      </c>
      <c r="E36" s="30">
        <v>9.2142999999999997</v>
      </c>
      <c r="F36" s="30">
        <v>7.8357000000000001</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26.25" customHeight="1">
      <c r="B39" s="87" t="s">
        <v>208</v>
      </c>
      <c r="C39" s="83"/>
      <c r="D39" s="83"/>
      <c r="E39" s="83"/>
      <c r="F39" s="83" t="s">
        <v>209</v>
      </c>
      <c r="G39" s="83"/>
      <c r="H39" s="84"/>
    </row>
    <row r="40" spans="2:8" ht="14.1" customHeight="1">
      <c r="B40" s="58" t="s">
        <v>39</v>
      </c>
      <c r="C40" s="59"/>
      <c r="D40" s="59"/>
      <c r="E40" s="59"/>
      <c r="F40" s="59" t="s">
        <v>40</v>
      </c>
      <c r="G40" s="59"/>
      <c r="H40" s="60"/>
    </row>
    <row r="41" spans="2:8" ht="15.75" customHeight="1">
      <c r="B41" s="87" t="s">
        <v>213</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210</v>
      </c>
      <c r="C43" s="83"/>
      <c r="D43" s="83"/>
      <c r="E43" s="83"/>
      <c r="F43" s="83" t="s">
        <v>211</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201</v>
      </c>
      <c r="C47" s="83"/>
      <c r="D47" s="83"/>
      <c r="E47" s="83"/>
      <c r="F47" s="83"/>
      <c r="G47" s="83"/>
      <c r="H47" s="84"/>
    </row>
    <row r="48" spans="2:8" ht="14.1" customHeight="1">
      <c r="B48" s="96" t="s">
        <v>45</v>
      </c>
      <c r="C48" s="97"/>
      <c r="D48" s="97"/>
      <c r="E48" s="98"/>
      <c r="F48" s="99" t="s">
        <v>46</v>
      </c>
      <c r="G48" s="97"/>
      <c r="H48" s="100"/>
    </row>
    <row r="49" spans="2:8" ht="15.95" customHeight="1">
      <c r="B49" s="91" t="s">
        <v>191</v>
      </c>
      <c r="C49" s="92"/>
      <c r="D49" s="92"/>
      <c r="E49" s="93"/>
      <c r="F49" s="94" t="s">
        <v>202</v>
      </c>
      <c r="G49" s="92"/>
      <c r="H49" s="95"/>
    </row>
    <row r="50" spans="2:8" ht="16.5" customHeight="1">
      <c r="B50" s="58" t="s">
        <v>47</v>
      </c>
      <c r="C50" s="59"/>
      <c r="D50" s="59"/>
      <c r="E50" s="59"/>
      <c r="F50" s="59" t="s">
        <v>48</v>
      </c>
      <c r="G50" s="59"/>
      <c r="H50" s="60"/>
    </row>
    <row r="51" spans="2:8" ht="29.25" customHeight="1" thickBot="1">
      <c r="B51" s="136" t="s">
        <v>203</v>
      </c>
      <c r="C51" s="137"/>
      <c r="D51" s="137"/>
      <c r="E51" s="137"/>
      <c r="F51" s="103" t="s">
        <v>204</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 priority="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603E499E-C610-46EC-944D-63CE58FDFAFD}"/>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85390663-B979-4968-8A8F-5DD3A6E64C21}">
          <x14:colorSeries rgb="FF376092"/>
          <x14:colorNegative rgb="FFD00000"/>
          <x14:colorAxis rgb="FF000000"/>
          <x14:colorMarkers rgb="FFD00000"/>
          <x14:colorFirst rgb="FFD00000"/>
          <x14:colorLast rgb="FFD00000"/>
          <x14:colorHigh rgb="FFD00000"/>
          <x14:colorLow rgb="FFD00000"/>
          <x14:sparklines>
            <x14:sparkline>
              <xm:f>'FID Actividad 4.5.1.1.3.2'!B36:F36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A019-5CA9-4A00-BA12-1B4346500353}">
  <dimension ref="B1:Q53"/>
  <sheetViews>
    <sheetView showGridLines="0" tabSelected="1" topLeftCell="A22" zoomScale="80" zoomScaleNormal="80" zoomScaleSheetLayoutView="130" workbookViewId="0">
      <selection activeCell="F36" sqref="F36"/>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214</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215</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244</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251</v>
      </c>
      <c r="G18" s="138"/>
      <c r="H18" s="16" t="s">
        <v>251</v>
      </c>
    </row>
    <row r="19" spans="2:8" ht="20.100000000000001" customHeight="1">
      <c r="B19" s="58" t="s">
        <v>15</v>
      </c>
      <c r="C19" s="59"/>
      <c r="D19" s="59"/>
      <c r="E19" s="59"/>
      <c r="F19" s="59"/>
      <c r="G19" s="59"/>
      <c r="H19" s="60"/>
    </row>
    <row r="20" spans="2:8" ht="36.75" customHeight="1">
      <c r="B20" s="87" t="s">
        <v>216</v>
      </c>
      <c r="C20" s="83"/>
      <c r="D20" s="83"/>
      <c r="E20" s="83"/>
      <c r="F20" s="83"/>
      <c r="G20" s="83"/>
      <c r="H20" s="84"/>
    </row>
    <row r="21" spans="2:8" ht="15.75" customHeight="1">
      <c r="B21" s="58" t="s">
        <v>16</v>
      </c>
      <c r="C21" s="59"/>
      <c r="D21" s="59"/>
      <c r="E21" s="59"/>
      <c r="F21" s="59"/>
      <c r="G21" s="59"/>
      <c r="H21" s="60"/>
    </row>
    <row r="22" spans="2:8" ht="36.75" customHeight="1">
      <c r="B22" s="87" t="s">
        <v>217</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1</v>
      </c>
      <c r="C27" s="158"/>
      <c r="D27" s="83">
        <v>2023</v>
      </c>
      <c r="E27" s="83"/>
      <c r="F27" s="32">
        <v>1</v>
      </c>
      <c r="G27" s="5">
        <f>(F27/B27)-1</f>
        <v>0</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218</v>
      </c>
      <c r="C33" s="153"/>
      <c r="D33" s="153"/>
      <c r="E33" s="153"/>
      <c r="F33" s="153"/>
      <c r="G33" s="153"/>
      <c r="H33" s="154"/>
    </row>
    <row r="34" spans="2:8" ht="20.25" customHeight="1">
      <c r="B34" s="58" t="s">
        <v>29</v>
      </c>
      <c r="C34" s="59"/>
      <c r="D34" s="59"/>
      <c r="E34" s="59"/>
      <c r="F34" s="59"/>
      <c r="G34" s="59"/>
      <c r="H34" s="60"/>
    </row>
    <row r="35" spans="2:8" ht="20.25" customHeight="1">
      <c r="B35" s="20" t="s">
        <v>30</v>
      </c>
      <c r="C35" s="17" t="s">
        <v>31</v>
      </c>
      <c r="D35" s="17" t="s">
        <v>32</v>
      </c>
      <c r="E35" s="17" t="s">
        <v>33</v>
      </c>
      <c r="F35" s="17" t="s">
        <v>34</v>
      </c>
      <c r="G35" s="59" t="s">
        <v>35</v>
      </c>
      <c r="H35" s="60"/>
    </row>
    <row r="36" spans="2:8" ht="54" customHeight="1">
      <c r="B36" s="29">
        <v>0</v>
      </c>
      <c r="C36" s="30">
        <v>0</v>
      </c>
      <c r="D36" s="30">
        <v>0</v>
      </c>
      <c r="E36" s="30">
        <v>0</v>
      </c>
      <c r="F36" s="30">
        <v>0</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26.25" customHeight="1">
      <c r="B39" s="87" t="s">
        <v>219</v>
      </c>
      <c r="C39" s="83"/>
      <c r="D39" s="83"/>
      <c r="E39" s="83"/>
      <c r="F39" s="83" t="s">
        <v>222</v>
      </c>
      <c r="G39" s="83"/>
      <c r="H39" s="84"/>
    </row>
    <row r="40" spans="2:8" ht="14.1" customHeight="1">
      <c r="B40" s="58" t="s">
        <v>39</v>
      </c>
      <c r="C40" s="59"/>
      <c r="D40" s="59"/>
      <c r="E40" s="59"/>
      <c r="F40" s="59" t="s">
        <v>40</v>
      </c>
      <c r="G40" s="59"/>
      <c r="H40" s="60"/>
    </row>
    <row r="41" spans="2:8" ht="15.75" customHeight="1">
      <c r="B41" s="87" t="s">
        <v>223</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220</v>
      </c>
      <c r="C43" s="83"/>
      <c r="D43" s="83"/>
      <c r="E43" s="83"/>
      <c r="F43" s="83" t="s">
        <v>221</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224</v>
      </c>
      <c r="C47" s="83"/>
      <c r="D47" s="83"/>
      <c r="E47" s="83"/>
      <c r="F47" s="83"/>
      <c r="G47" s="83"/>
      <c r="H47" s="84"/>
    </row>
    <row r="48" spans="2:8" ht="14.1" customHeight="1">
      <c r="B48" s="96" t="s">
        <v>45</v>
      </c>
      <c r="C48" s="97"/>
      <c r="D48" s="97"/>
      <c r="E48" s="98"/>
      <c r="F48" s="99" t="s">
        <v>46</v>
      </c>
      <c r="G48" s="97"/>
      <c r="H48" s="100"/>
    </row>
    <row r="49" spans="2:8" ht="15.95" customHeight="1">
      <c r="B49" s="91" t="s">
        <v>225</v>
      </c>
      <c r="C49" s="92"/>
      <c r="D49" s="92"/>
      <c r="E49" s="93"/>
      <c r="F49" s="94" t="s">
        <v>226</v>
      </c>
      <c r="G49" s="92"/>
      <c r="H49" s="95"/>
    </row>
    <row r="50" spans="2:8" ht="16.5" customHeight="1">
      <c r="B50" s="58" t="s">
        <v>47</v>
      </c>
      <c r="C50" s="59"/>
      <c r="D50" s="59"/>
      <c r="E50" s="59"/>
      <c r="F50" s="59" t="s">
        <v>48</v>
      </c>
      <c r="G50" s="59"/>
      <c r="H50" s="60"/>
    </row>
    <row r="51" spans="2:8" ht="29.25" customHeight="1" thickBot="1">
      <c r="B51" s="136"/>
      <c r="C51" s="137"/>
      <c r="D51" s="137"/>
      <c r="E51" s="137"/>
      <c r="F51" s="103" t="s">
        <v>204</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 priority="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scale="90" fitToHeight="0" orientation="portrait" r:id="rId1"/>
  <headerFooter alignWithMargins="0"/>
  <drawing r:id="rId2"/>
  <extLst>
    <ext xmlns:x14="http://schemas.microsoft.com/office/spreadsheetml/2009/9/main" uri="{05C60535-1F16-4fd2-B633-F4F36F0B64E0}">
      <x14:sparklineGroups xmlns:xm="http://schemas.microsoft.com/office/excel/2006/main">
        <x14:sparklineGroup type="column" displayEmptyCellsAs="gap" xr2:uid="{B0298107-5618-4659-8DBC-476F7102AAEC}">
          <x14:colorSeries rgb="FF376092"/>
          <x14:colorNegative rgb="FFD00000"/>
          <x14:colorAxis rgb="FF000000"/>
          <x14:colorMarkers rgb="FFD00000"/>
          <x14:colorFirst rgb="FFD00000"/>
          <x14:colorLast rgb="FFD00000"/>
          <x14:colorHigh rgb="FFD00000"/>
          <x14:colorLow rgb="FFD00000"/>
          <x14:sparklines>
            <x14:sparkline>
              <xm:f>'FID Actividad 4.5.1.1.3.3'!B36:F36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EA3F-50AC-4FC4-B063-C915C0C6EEA1}">
  <dimension ref="A1:Q53"/>
  <sheetViews>
    <sheetView showGridLines="0" topLeftCell="A22" zoomScale="80" zoomScaleNormal="80" zoomScaleSheetLayoutView="130" workbookViewId="0">
      <selection activeCell="F36" sqref="F36"/>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90</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89</v>
      </c>
      <c r="G9" s="83"/>
      <c r="H9" s="15" t="s">
        <v>88</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243</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244</v>
      </c>
      <c r="C15" s="103" t="s">
        <v>51</v>
      </c>
      <c r="D15" s="103"/>
      <c r="E15" s="27" t="s">
        <v>13</v>
      </c>
      <c r="F15" s="28" t="s">
        <v>232</v>
      </c>
      <c r="G15" s="26" t="s">
        <v>13</v>
      </c>
      <c r="H15" s="28" t="s">
        <v>51</v>
      </c>
    </row>
    <row r="16" spans="2:17" ht="22.5" customHeight="1">
      <c r="B16" s="74" t="s">
        <v>245</v>
      </c>
      <c r="C16" s="75"/>
      <c r="D16" s="75"/>
      <c r="E16" s="69"/>
      <c r="F16" s="59" t="s">
        <v>14</v>
      </c>
      <c r="G16" s="59"/>
      <c r="H16" s="60"/>
    </row>
    <row r="17" spans="1:8" ht="21" customHeight="1">
      <c r="A17" s="55"/>
      <c r="B17" s="53" t="s">
        <v>234</v>
      </c>
      <c r="C17" s="56" t="s">
        <v>246</v>
      </c>
      <c r="D17" s="56"/>
      <c r="E17" s="35" t="s">
        <v>247</v>
      </c>
      <c r="F17" s="59" t="s">
        <v>76</v>
      </c>
      <c r="G17" s="59"/>
      <c r="H17" s="18" t="s">
        <v>77</v>
      </c>
    </row>
    <row r="18" spans="1:8" ht="16.5" customHeight="1">
      <c r="B18" s="54" t="s">
        <v>251</v>
      </c>
      <c r="C18" s="57" t="s">
        <v>248</v>
      </c>
      <c r="D18" s="57"/>
      <c r="E18" s="43" t="s">
        <v>248</v>
      </c>
      <c r="F18" s="138" t="s">
        <v>250</v>
      </c>
      <c r="G18" s="138"/>
      <c r="H18" s="16" t="s">
        <v>249</v>
      </c>
    </row>
    <row r="19" spans="1:8" ht="20.100000000000001" customHeight="1">
      <c r="B19" s="58" t="s">
        <v>15</v>
      </c>
      <c r="C19" s="59"/>
      <c r="D19" s="59"/>
      <c r="E19" s="59"/>
      <c r="F19" s="59"/>
      <c r="G19" s="59"/>
      <c r="H19" s="60"/>
    </row>
    <row r="20" spans="1:8" ht="36.75" customHeight="1">
      <c r="B20" s="87" t="s">
        <v>54</v>
      </c>
      <c r="C20" s="83"/>
      <c r="D20" s="83"/>
      <c r="E20" s="83"/>
      <c r="F20" s="83"/>
      <c r="G20" s="83"/>
      <c r="H20" s="84"/>
    </row>
    <row r="21" spans="1:8" ht="15.75" customHeight="1">
      <c r="B21" s="58" t="s">
        <v>16</v>
      </c>
      <c r="C21" s="59"/>
      <c r="D21" s="59"/>
      <c r="E21" s="59"/>
      <c r="F21" s="59"/>
      <c r="G21" s="59"/>
      <c r="H21" s="60"/>
    </row>
    <row r="22" spans="1:8" ht="36.75" customHeight="1">
      <c r="B22" s="87" t="s">
        <v>91</v>
      </c>
      <c r="C22" s="83"/>
      <c r="D22" s="83"/>
      <c r="E22" s="83"/>
      <c r="F22" s="83"/>
      <c r="G22" s="83"/>
      <c r="H22" s="84"/>
    </row>
    <row r="23" spans="1:8" ht="15.75" customHeight="1">
      <c r="B23" s="58" t="s">
        <v>17</v>
      </c>
      <c r="C23" s="59"/>
      <c r="D23" s="59"/>
      <c r="E23" s="59"/>
      <c r="F23" s="59" t="s">
        <v>18</v>
      </c>
      <c r="G23" s="59"/>
      <c r="H23" s="60"/>
    </row>
    <row r="24" spans="1:8">
      <c r="B24" s="87" t="s">
        <v>53</v>
      </c>
      <c r="C24" s="83"/>
      <c r="D24" s="83"/>
      <c r="E24" s="83"/>
      <c r="F24" s="83" t="s">
        <v>55</v>
      </c>
      <c r="G24" s="83"/>
      <c r="H24" s="84"/>
    </row>
    <row r="25" spans="1:8" ht="15.75" customHeight="1">
      <c r="B25" s="58" t="s">
        <v>19</v>
      </c>
      <c r="C25" s="59"/>
      <c r="D25" s="59"/>
      <c r="E25" s="59"/>
      <c r="F25" s="59" t="s">
        <v>20</v>
      </c>
      <c r="G25" s="59"/>
      <c r="H25" s="60"/>
    </row>
    <row r="26" spans="1:8" ht="20.25" customHeight="1">
      <c r="B26" s="58" t="s">
        <v>21</v>
      </c>
      <c r="C26" s="59"/>
      <c r="D26" s="59" t="s">
        <v>22</v>
      </c>
      <c r="E26" s="59"/>
      <c r="F26" s="17" t="s">
        <v>21</v>
      </c>
      <c r="G26" s="17" t="s">
        <v>23</v>
      </c>
      <c r="H26" s="18" t="s">
        <v>22</v>
      </c>
    </row>
    <row r="27" spans="1:8">
      <c r="B27" s="148">
        <v>6786004</v>
      </c>
      <c r="C27" s="83"/>
      <c r="D27" s="83">
        <v>2022</v>
      </c>
      <c r="E27" s="83"/>
      <c r="F27" s="34">
        <v>6585000</v>
      </c>
      <c r="G27" s="5">
        <f>(F27/B27)-1</f>
        <v>-2.9620377471041848E-2</v>
      </c>
      <c r="H27" s="15">
        <v>2025</v>
      </c>
    </row>
    <row r="28" spans="1:8" ht="15.95" customHeight="1">
      <c r="B28" s="58" t="s">
        <v>24</v>
      </c>
      <c r="C28" s="59"/>
      <c r="D28" s="59"/>
      <c r="E28" s="59"/>
      <c r="F28" s="59"/>
      <c r="G28" s="59"/>
      <c r="H28" s="60"/>
    </row>
    <row r="29" spans="1:8">
      <c r="B29" s="96" t="s">
        <v>75</v>
      </c>
      <c r="C29" s="97"/>
      <c r="D29" s="97"/>
      <c r="E29" s="97"/>
      <c r="F29" s="97"/>
      <c r="G29" s="97"/>
      <c r="H29" s="100"/>
    </row>
    <row r="30" spans="1:8" ht="24" customHeight="1">
      <c r="B30" s="119" t="s">
        <v>25</v>
      </c>
      <c r="C30" s="120"/>
      <c r="D30" s="121"/>
      <c r="E30" s="122" t="s">
        <v>26</v>
      </c>
      <c r="F30" s="123"/>
      <c r="G30" s="124" t="s">
        <v>27</v>
      </c>
      <c r="H30" s="125"/>
    </row>
    <row r="31" spans="1:8" ht="19.5" customHeight="1">
      <c r="B31" s="91" t="s">
        <v>80</v>
      </c>
      <c r="C31" s="92"/>
      <c r="D31" s="93"/>
      <c r="E31" s="94" t="s">
        <v>81</v>
      </c>
      <c r="F31" s="93"/>
      <c r="G31" s="94" t="s">
        <v>82</v>
      </c>
      <c r="H31" s="93"/>
    </row>
    <row r="32" spans="1:8" ht="26.1" customHeight="1">
      <c r="B32" s="58" t="s">
        <v>28</v>
      </c>
      <c r="C32" s="59"/>
      <c r="D32" s="59"/>
      <c r="E32" s="59"/>
      <c r="F32" s="59"/>
      <c r="G32" s="59"/>
      <c r="H32" s="60"/>
    </row>
    <row r="33" spans="2:8" ht="168.75" customHeight="1">
      <c r="B33" s="152" t="s">
        <v>92</v>
      </c>
      <c r="C33" s="153"/>
      <c r="D33" s="153"/>
      <c r="E33" s="153"/>
      <c r="F33" s="153"/>
      <c r="G33" s="153"/>
      <c r="H33" s="154"/>
    </row>
    <row r="34" spans="2:8" ht="18" customHeight="1">
      <c r="B34" s="58" t="s">
        <v>29</v>
      </c>
      <c r="C34" s="59"/>
      <c r="D34" s="59"/>
      <c r="E34" s="59"/>
      <c r="F34" s="59"/>
      <c r="G34" s="59"/>
      <c r="H34" s="60"/>
    </row>
    <row r="35" spans="2:8" ht="18" customHeight="1">
      <c r="B35" s="20" t="s">
        <v>30</v>
      </c>
      <c r="C35" s="17" t="s">
        <v>31</v>
      </c>
      <c r="D35" s="17" t="s">
        <v>32</v>
      </c>
      <c r="E35" s="17" t="s">
        <v>33</v>
      </c>
      <c r="F35" s="17" t="s">
        <v>34</v>
      </c>
      <c r="G35" s="59" t="s">
        <v>35</v>
      </c>
      <c r="H35" s="60"/>
    </row>
    <row r="36" spans="2:8" ht="57" customHeight="1">
      <c r="B36" s="29">
        <v>1.0627</v>
      </c>
      <c r="C36" s="30">
        <v>1.2669999999999999</v>
      </c>
      <c r="D36" s="30">
        <v>1.0313000000000001</v>
      </c>
      <c r="E36" s="30">
        <v>0.92959999999999998</v>
      </c>
      <c r="F36" s="30">
        <v>1.0548999999999999</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93</v>
      </c>
      <c r="C39" s="83"/>
      <c r="D39" s="83"/>
      <c r="E39" s="83"/>
      <c r="F39" s="83" t="s">
        <v>56</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95</v>
      </c>
      <c r="C43" s="83"/>
      <c r="D43" s="83"/>
      <c r="E43" s="83"/>
      <c r="F43" s="83" t="s">
        <v>96</v>
      </c>
      <c r="G43" s="83"/>
      <c r="H43" s="84"/>
    </row>
    <row r="44" spans="2:8" ht="15" customHeight="1">
      <c r="B44" s="58" t="s">
        <v>43</v>
      </c>
      <c r="C44" s="59"/>
      <c r="D44" s="59"/>
      <c r="E44" s="59"/>
      <c r="F44" s="59" t="s">
        <v>44</v>
      </c>
      <c r="G44" s="59"/>
      <c r="H44" s="60"/>
    </row>
    <row r="45" spans="2:8" ht="12.95" customHeight="1">
      <c r="B45" s="87" t="s">
        <v>94</v>
      </c>
      <c r="C45" s="83"/>
      <c r="D45" s="83"/>
      <c r="E45" s="83"/>
      <c r="F45" s="83" t="s">
        <v>53</v>
      </c>
      <c r="G45" s="83"/>
      <c r="H45" s="84"/>
    </row>
    <row r="46" spans="2:8" ht="24" customHeight="1">
      <c r="B46" s="149" t="s">
        <v>85</v>
      </c>
      <c r="C46" s="150"/>
      <c r="D46" s="150"/>
      <c r="E46" s="150"/>
      <c r="F46" s="150"/>
      <c r="G46" s="150"/>
      <c r="H46" s="151"/>
    </row>
    <row r="47" spans="2:8" ht="24.75" customHeight="1">
      <c r="B47" s="87" t="s">
        <v>97</v>
      </c>
      <c r="C47" s="83"/>
      <c r="D47" s="83"/>
      <c r="E47" s="83"/>
      <c r="F47" s="83"/>
      <c r="G47" s="83"/>
      <c r="H47" s="84"/>
    </row>
    <row r="48" spans="2:8" ht="14.1" customHeight="1">
      <c r="B48" s="96" t="s">
        <v>45</v>
      </c>
      <c r="C48" s="97"/>
      <c r="D48" s="97"/>
      <c r="E48" s="98"/>
      <c r="F48" s="99" t="s">
        <v>46</v>
      </c>
      <c r="G48" s="97"/>
      <c r="H48" s="100"/>
    </row>
    <row r="49" spans="2:8" ht="15.95" customHeight="1">
      <c r="B49" s="91" t="s">
        <v>57</v>
      </c>
      <c r="C49" s="92"/>
      <c r="D49" s="92"/>
      <c r="E49" s="93"/>
      <c r="F49" s="94" t="s">
        <v>62</v>
      </c>
      <c r="G49" s="92"/>
      <c r="H49" s="95"/>
    </row>
    <row r="50" spans="2:8" ht="16.5" customHeight="1">
      <c r="B50" s="58" t="s">
        <v>47</v>
      </c>
      <c r="C50" s="59"/>
      <c r="D50" s="59"/>
      <c r="E50" s="59"/>
      <c r="F50" s="59" t="s">
        <v>48</v>
      </c>
      <c r="G50" s="59"/>
      <c r="H50" s="60"/>
    </row>
    <row r="51" spans="2:8" ht="29.25" customHeight="1" thickBot="1">
      <c r="B51" s="136" t="s">
        <v>58</v>
      </c>
      <c r="C51" s="137"/>
      <c r="D51" s="137"/>
      <c r="E51" s="137"/>
      <c r="F51" s="103" t="s">
        <v>98</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32:H32"/>
    <mergeCell ref="B33:H33"/>
    <mergeCell ref="F49:H49"/>
    <mergeCell ref="B38:E38"/>
    <mergeCell ref="F38:H38"/>
    <mergeCell ref="B39:E39"/>
    <mergeCell ref="F39:H39"/>
    <mergeCell ref="B46:H46"/>
    <mergeCell ref="B42:E42"/>
    <mergeCell ref="F42:H42"/>
    <mergeCell ref="B43:E43"/>
    <mergeCell ref="F43:H43"/>
    <mergeCell ref="B44:E44"/>
    <mergeCell ref="F44:H44"/>
    <mergeCell ref="B34:H34"/>
    <mergeCell ref="B40:E40"/>
    <mergeCell ref="F40:H40"/>
    <mergeCell ref="B41:E41"/>
    <mergeCell ref="F41:H41"/>
    <mergeCell ref="G35:H35"/>
    <mergeCell ref="G36:H36"/>
    <mergeCell ref="B37:H37"/>
    <mergeCell ref="B29:H29"/>
    <mergeCell ref="B30:D30"/>
    <mergeCell ref="E30:F30"/>
    <mergeCell ref="G30:H30"/>
    <mergeCell ref="B31:D31"/>
    <mergeCell ref="E31:F31"/>
    <mergeCell ref="G31:H31"/>
    <mergeCell ref="B23:E23"/>
    <mergeCell ref="F23:H23"/>
    <mergeCell ref="B24:E24"/>
    <mergeCell ref="F24:H24"/>
    <mergeCell ref="B28:H28"/>
    <mergeCell ref="B25:E25"/>
    <mergeCell ref="F25:H25"/>
    <mergeCell ref="B26:C26"/>
    <mergeCell ref="D26:E26"/>
    <mergeCell ref="B27:C27"/>
    <mergeCell ref="D27:E27"/>
    <mergeCell ref="B13:F13"/>
    <mergeCell ref="G13:H13"/>
    <mergeCell ref="C15:D15"/>
    <mergeCell ref="B16:E16"/>
    <mergeCell ref="F16:H16"/>
    <mergeCell ref="C14:D14"/>
    <mergeCell ref="B5:H5"/>
    <mergeCell ref="B6:H6"/>
    <mergeCell ref="B7:H7"/>
    <mergeCell ref="B8:E8"/>
    <mergeCell ref="F8:G8"/>
    <mergeCell ref="B9:E9"/>
    <mergeCell ref="F9:G9"/>
    <mergeCell ref="B10:H10"/>
    <mergeCell ref="C11:D11"/>
    <mergeCell ref="C12:D12"/>
    <mergeCell ref="B21:H21"/>
    <mergeCell ref="B22:H22"/>
    <mergeCell ref="F17:G17"/>
    <mergeCell ref="F18:G18"/>
    <mergeCell ref="B19:H19"/>
    <mergeCell ref="B20:H20"/>
    <mergeCell ref="C17:D17"/>
    <mergeCell ref="C18:D18"/>
    <mergeCell ref="B49:E49"/>
    <mergeCell ref="B52:H52"/>
    <mergeCell ref="B53:H53"/>
    <mergeCell ref="B50:E50"/>
    <mergeCell ref="F50:H50"/>
    <mergeCell ref="B51:E51"/>
    <mergeCell ref="F51:H51"/>
    <mergeCell ref="B45:E45"/>
    <mergeCell ref="F45:H45"/>
    <mergeCell ref="B47:H47"/>
    <mergeCell ref="B48:E48"/>
    <mergeCell ref="F48:H48"/>
  </mergeCells>
  <conditionalFormatting sqref="B36:F36">
    <cfRule type="containsText" dxfId="47" priority="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3AC816CD-B267-4A4A-90CB-AAF660722557}"/>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D6D2761B-0B2E-4A1A-8144-ADDBAE75A392}">
          <x14:colorSeries rgb="FF376092"/>
          <x14:colorNegative rgb="FFD00000"/>
          <x14:colorAxis rgb="FF000000"/>
          <x14:colorMarkers rgb="FFD00000"/>
          <x14:colorFirst rgb="FFD00000"/>
          <x14:colorLast rgb="FFD00000"/>
          <x14:colorHigh rgb="FFD00000"/>
          <x14:colorLow rgb="FFD00000"/>
          <x14:sparklines>
            <x14:sparkline>
              <xm:f>'FID Propósito 4.5.1.1'!B36:F36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2B640-8D4E-4D9A-BFC4-F39A25E48F79}">
  <dimension ref="A1:Q53"/>
  <sheetViews>
    <sheetView showGridLines="0" topLeftCell="A25" zoomScale="80" zoomScaleNormal="80" zoomScaleSheetLayoutView="130" workbookViewId="0">
      <selection activeCell="E36" sqref="E36"/>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102</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89</v>
      </c>
      <c r="G9" s="83"/>
      <c r="H9" s="15" t="s">
        <v>88</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13</v>
      </c>
      <c r="F15" s="28" t="s">
        <v>232</v>
      </c>
      <c r="G15" s="26" t="s">
        <v>13</v>
      </c>
      <c r="H15" s="28" t="s">
        <v>51</v>
      </c>
    </row>
    <row r="16" spans="2:17" ht="22.5" customHeight="1">
      <c r="B16" s="74" t="s">
        <v>245</v>
      </c>
      <c r="C16" s="75"/>
      <c r="D16" s="75"/>
      <c r="E16" s="69"/>
      <c r="F16" s="59" t="s">
        <v>14</v>
      </c>
      <c r="G16" s="59"/>
      <c r="H16" s="60"/>
    </row>
    <row r="17" spans="1:8" ht="21" customHeight="1">
      <c r="A17" s="55"/>
      <c r="B17" s="53" t="s">
        <v>234</v>
      </c>
      <c r="C17" s="56" t="s">
        <v>246</v>
      </c>
      <c r="D17" s="56"/>
      <c r="E17" s="35" t="s">
        <v>247</v>
      </c>
      <c r="F17" s="59" t="s">
        <v>76</v>
      </c>
      <c r="G17" s="59"/>
      <c r="H17" s="18" t="s">
        <v>77</v>
      </c>
    </row>
    <row r="18" spans="1:8" ht="16.5" customHeight="1">
      <c r="B18" s="54" t="s">
        <v>251</v>
      </c>
      <c r="C18" s="57" t="s">
        <v>248</v>
      </c>
      <c r="D18" s="57"/>
      <c r="E18" s="43" t="s">
        <v>248</v>
      </c>
      <c r="F18" s="138" t="s">
        <v>250</v>
      </c>
      <c r="G18" s="138"/>
      <c r="H18" s="16" t="s">
        <v>50</v>
      </c>
    </row>
    <row r="19" spans="1:8" ht="20.100000000000001" customHeight="1">
      <c r="B19" s="58" t="s">
        <v>15</v>
      </c>
      <c r="C19" s="59"/>
      <c r="D19" s="59"/>
      <c r="E19" s="59"/>
      <c r="F19" s="59"/>
      <c r="G19" s="59"/>
      <c r="H19" s="60"/>
    </row>
    <row r="20" spans="1:8" ht="36.75" customHeight="1">
      <c r="B20" s="87" t="s">
        <v>59</v>
      </c>
      <c r="C20" s="83"/>
      <c r="D20" s="83"/>
      <c r="E20" s="83"/>
      <c r="F20" s="83"/>
      <c r="G20" s="83"/>
      <c r="H20" s="84"/>
    </row>
    <row r="21" spans="1:8" ht="15.75" customHeight="1">
      <c r="B21" s="58" t="s">
        <v>16</v>
      </c>
      <c r="C21" s="59"/>
      <c r="D21" s="59"/>
      <c r="E21" s="59"/>
      <c r="F21" s="59"/>
      <c r="G21" s="59"/>
      <c r="H21" s="60"/>
    </row>
    <row r="22" spans="1:8" ht="36.75" customHeight="1">
      <c r="B22" s="87" t="s">
        <v>103</v>
      </c>
      <c r="C22" s="83"/>
      <c r="D22" s="83"/>
      <c r="E22" s="83"/>
      <c r="F22" s="83"/>
      <c r="G22" s="83"/>
      <c r="H22" s="84"/>
    </row>
    <row r="23" spans="1:8" ht="15.75" customHeight="1">
      <c r="B23" s="58" t="s">
        <v>17</v>
      </c>
      <c r="C23" s="59"/>
      <c r="D23" s="59"/>
      <c r="E23" s="59"/>
      <c r="F23" s="59" t="s">
        <v>18</v>
      </c>
      <c r="G23" s="59"/>
      <c r="H23" s="60"/>
    </row>
    <row r="24" spans="1:8" ht="33" customHeight="1">
      <c r="B24" s="87" t="s">
        <v>53</v>
      </c>
      <c r="C24" s="83"/>
      <c r="D24" s="83"/>
      <c r="E24" s="83"/>
      <c r="F24" s="83" t="s">
        <v>55</v>
      </c>
      <c r="G24" s="83"/>
      <c r="H24" s="84"/>
    </row>
    <row r="25" spans="1:8" ht="15.75" customHeight="1">
      <c r="B25" s="58" t="s">
        <v>19</v>
      </c>
      <c r="C25" s="59"/>
      <c r="D25" s="59"/>
      <c r="E25" s="59"/>
      <c r="F25" s="59" t="s">
        <v>20</v>
      </c>
      <c r="G25" s="59"/>
      <c r="H25" s="60"/>
    </row>
    <row r="26" spans="1:8" ht="30" customHeight="1">
      <c r="B26" s="58" t="s">
        <v>21</v>
      </c>
      <c r="C26" s="59"/>
      <c r="D26" s="59" t="s">
        <v>22</v>
      </c>
      <c r="E26" s="59"/>
      <c r="F26" s="17" t="s">
        <v>21</v>
      </c>
      <c r="G26" s="17" t="s">
        <v>23</v>
      </c>
      <c r="H26" s="18" t="s">
        <v>22</v>
      </c>
    </row>
    <row r="27" spans="1:8">
      <c r="B27" s="155">
        <v>0.82099999999999995</v>
      </c>
      <c r="C27" s="156"/>
      <c r="D27" s="83">
        <v>2022</v>
      </c>
      <c r="E27" s="83"/>
      <c r="F27" s="31">
        <v>0.80130000000000001</v>
      </c>
      <c r="G27" s="5">
        <f>(F27/B27)-1</f>
        <v>-2.399512789281355E-2</v>
      </c>
      <c r="H27" s="15">
        <v>2025</v>
      </c>
    </row>
    <row r="28" spans="1:8" ht="15.95" customHeight="1">
      <c r="B28" s="58" t="s">
        <v>24</v>
      </c>
      <c r="C28" s="59"/>
      <c r="D28" s="59"/>
      <c r="E28" s="59"/>
      <c r="F28" s="59"/>
      <c r="G28" s="59"/>
      <c r="H28" s="60"/>
    </row>
    <row r="29" spans="1:8">
      <c r="B29" s="96" t="s">
        <v>75</v>
      </c>
      <c r="C29" s="97"/>
      <c r="D29" s="97"/>
      <c r="E29" s="97"/>
      <c r="F29" s="97"/>
      <c r="G29" s="97"/>
      <c r="H29" s="100"/>
    </row>
    <row r="30" spans="1:8" ht="24" customHeight="1">
      <c r="B30" s="119" t="s">
        <v>25</v>
      </c>
      <c r="C30" s="120"/>
      <c r="D30" s="121"/>
      <c r="E30" s="122" t="s">
        <v>26</v>
      </c>
      <c r="F30" s="123"/>
      <c r="G30" s="124" t="s">
        <v>27</v>
      </c>
      <c r="H30" s="125"/>
    </row>
    <row r="31" spans="1:8" ht="19.5" customHeight="1">
      <c r="B31" s="91" t="s">
        <v>80</v>
      </c>
      <c r="C31" s="92"/>
      <c r="D31" s="93"/>
      <c r="E31" s="94" t="s">
        <v>81</v>
      </c>
      <c r="F31" s="93"/>
      <c r="G31" s="94" t="s">
        <v>82</v>
      </c>
      <c r="H31" s="93"/>
    </row>
    <row r="32" spans="1:8" ht="26.1" customHeight="1">
      <c r="B32" s="58" t="s">
        <v>28</v>
      </c>
      <c r="C32" s="59"/>
      <c r="D32" s="59"/>
      <c r="E32" s="59"/>
      <c r="F32" s="59"/>
      <c r="G32" s="59"/>
      <c r="H32" s="60"/>
    </row>
    <row r="33" spans="2:8" ht="165" customHeight="1">
      <c r="B33" s="152" t="s">
        <v>104</v>
      </c>
      <c r="C33" s="153"/>
      <c r="D33" s="153"/>
      <c r="E33" s="153"/>
      <c r="F33" s="153"/>
      <c r="G33" s="153"/>
      <c r="H33" s="154"/>
    </row>
    <row r="34" spans="2:8" ht="21" customHeight="1">
      <c r="B34" s="58" t="s">
        <v>29</v>
      </c>
      <c r="C34" s="59"/>
      <c r="D34" s="59"/>
      <c r="E34" s="59"/>
      <c r="F34" s="59"/>
      <c r="G34" s="59"/>
      <c r="H34" s="60"/>
    </row>
    <row r="35" spans="2:8" ht="21" customHeight="1">
      <c r="B35" s="20" t="s">
        <v>30</v>
      </c>
      <c r="C35" s="17" t="s">
        <v>31</v>
      </c>
      <c r="D35" s="17" t="s">
        <v>32</v>
      </c>
      <c r="E35" s="17" t="s">
        <v>33</v>
      </c>
      <c r="F35" s="17" t="s">
        <v>34</v>
      </c>
      <c r="G35" s="59" t="s">
        <v>35</v>
      </c>
      <c r="H35" s="60"/>
    </row>
    <row r="36" spans="2:8" ht="71.25" customHeight="1">
      <c r="B36" s="29">
        <v>0.97989999999999999</v>
      </c>
      <c r="C36" s="30">
        <v>1.0164</v>
      </c>
      <c r="D36" s="30">
        <v>0.7772</v>
      </c>
      <c r="E36" s="30">
        <v>0.92310000000000003</v>
      </c>
      <c r="F36" s="30">
        <v>3.6846000000000001</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105</v>
      </c>
      <c r="C39" s="83"/>
      <c r="D39" s="83"/>
      <c r="E39" s="83"/>
      <c r="F39" s="83" t="s">
        <v>60</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106</v>
      </c>
      <c r="C43" s="83"/>
      <c r="D43" s="83"/>
      <c r="E43" s="83"/>
      <c r="F43" s="83" t="s">
        <v>61</v>
      </c>
      <c r="G43" s="83"/>
      <c r="H43" s="84"/>
    </row>
    <row r="44" spans="2:8" ht="15" customHeight="1">
      <c r="B44" s="58" t="s">
        <v>43</v>
      </c>
      <c r="C44" s="59"/>
      <c r="D44" s="59"/>
      <c r="E44" s="59"/>
      <c r="F44" s="59" t="s">
        <v>44</v>
      </c>
      <c r="G44" s="59"/>
      <c r="H44" s="60"/>
    </row>
    <row r="45" spans="2:8" ht="12.95" customHeight="1">
      <c r="B45" s="87" t="s">
        <v>94</v>
      </c>
      <c r="C45" s="83"/>
      <c r="D45" s="83"/>
      <c r="E45" s="83"/>
      <c r="F45" s="83" t="s">
        <v>53</v>
      </c>
      <c r="G45" s="83"/>
      <c r="H45" s="84"/>
    </row>
    <row r="46" spans="2:8" ht="24" customHeight="1">
      <c r="B46" s="149" t="s">
        <v>85</v>
      </c>
      <c r="C46" s="150"/>
      <c r="D46" s="150"/>
      <c r="E46" s="150"/>
      <c r="F46" s="150"/>
      <c r="G46" s="150"/>
      <c r="H46" s="151"/>
    </row>
    <row r="47" spans="2:8" ht="24.75" customHeight="1">
      <c r="B47" s="87" t="s">
        <v>97</v>
      </c>
      <c r="C47" s="83"/>
      <c r="D47" s="83"/>
      <c r="E47" s="83"/>
      <c r="F47" s="83"/>
      <c r="G47" s="83"/>
      <c r="H47" s="84"/>
    </row>
    <row r="48" spans="2:8" ht="14.1" customHeight="1">
      <c r="B48" s="96" t="s">
        <v>45</v>
      </c>
      <c r="C48" s="97"/>
      <c r="D48" s="97"/>
      <c r="E48" s="98"/>
      <c r="F48" s="99" t="s">
        <v>46</v>
      </c>
      <c r="G48" s="97"/>
      <c r="H48" s="100"/>
    </row>
    <row r="49" spans="2:8" ht="15.95" customHeight="1">
      <c r="B49" s="91" t="s">
        <v>57</v>
      </c>
      <c r="C49" s="92"/>
      <c r="D49" s="92"/>
      <c r="E49" s="93"/>
      <c r="F49" s="94" t="s">
        <v>62</v>
      </c>
      <c r="G49" s="92"/>
      <c r="H49" s="95"/>
    </row>
    <row r="50" spans="2:8" ht="16.5" customHeight="1">
      <c r="B50" s="58" t="s">
        <v>47</v>
      </c>
      <c r="C50" s="59"/>
      <c r="D50" s="59"/>
      <c r="E50" s="59"/>
      <c r="F50" s="59" t="s">
        <v>48</v>
      </c>
      <c r="G50" s="59"/>
      <c r="H50" s="60"/>
    </row>
    <row r="51" spans="2:8" ht="29.25" customHeight="1" thickBot="1">
      <c r="B51" s="136" t="s">
        <v>58</v>
      </c>
      <c r="C51" s="137"/>
      <c r="D51" s="137"/>
      <c r="E51" s="137"/>
      <c r="F51" s="103" t="s">
        <v>98</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43" priority="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28B3590D-44B2-4099-8A28-3C21103823DE}"/>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2AA595A1-C043-49BF-AFA8-FC8EA86AEBC8}">
          <x14:colorSeries rgb="FF376092"/>
          <x14:colorNegative rgb="FFD00000"/>
          <x14:colorAxis rgb="FF000000"/>
          <x14:colorMarkers rgb="FFD00000"/>
          <x14:colorFirst rgb="FFD00000"/>
          <x14:colorLast rgb="FFD00000"/>
          <x14:colorHigh rgb="FFD00000"/>
          <x14:colorLow rgb="FFD00000"/>
          <x14:sparklines>
            <x14:sparkline>
              <xm:f>'FID Propósito 4.5.1.1 (2)'!B36:F36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E0C1E-C20A-4924-BF48-1C75707817F8}">
  <dimension ref="B1:Q53"/>
  <sheetViews>
    <sheetView showGridLines="0" topLeftCell="A22" zoomScale="80" zoomScaleNormal="80" zoomScaleSheetLayoutView="130" workbookViewId="0">
      <selection activeCell="A34" sqref="A34:XFD35"/>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107</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118</v>
      </c>
      <c r="G9" s="83"/>
      <c r="H9" s="15" t="s">
        <v>117</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255</v>
      </c>
      <c r="C15" s="103" t="s">
        <v>51</v>
      </c>
      <c r="D15" s="103"/>
      <c r="E15" s="27" t="s">
        <v>244</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250</v>
      </c>
      <c r="G18" s="138"/>
      <c r="H18" s="16" t="s">
        <v>251</v>
      </c>
    </row>
    <row r="19" spans="2:8" ht="20.100000000000001" customHeight="1">
      <c r="B19" s="58" t="s">
        <v>15</v>
      </c>
      <c r="C19" s="59"/>
      <c r="D19" s="59"/>
      <c r="E19" s="59"/>
      <c r="F19" s="59"/>
      <c r="G19" s="59"/>
      <c r="H19" s="60"/>
    </row>
    <row r="20" spans="2:8" ht="36.75" customHeight="1">
      <c r="B20" s="87" t="s">
        <v>108</v>
      </c>
      <c r="C20" s="83"/>
      <c r="D20" s="83"/>
      <c r="E20" s="83"/>
      <c r="F20" s="83"/>
      <c r="G20" s="83"/>
      <c r="H20" s="84"/>
    </row>
    <row r="21" spans="2:8" ht="15.75" customHeight="1">
      <c r="B21" s="58" t="s">
        <v>16</v>
      </c>
      <c r="C21" s="59"/>
      <c r="D21" s="59"/>
      <c r="E21" s="59"/>
      <c r="F21" s="59"/>
      <c r="G21" s="59"/>
      <c r="H21" s="60"/>
    </row>
    <row r="22" spans="2:8" ht="36.75" customHeight="1">
      <c r="B22" s="87" t="s">
        <v>109</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9</v>
      </c>
      <c r="C27" s="158"/>
      <c r="D27" s="83">
        <v>2022</v>
      </c>
      <c r="E27" s="83"/>
      <c r="F27" s="32">
        <v>10</v>
      </c>
      <c r="G27" s="5">
        <f>(F27/B27)-1</f>
        <v>0.11111111111111116</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110</v>
      </c>
      <c r="C33" s="153"/>
      <c r="D33" s="153"/>
      <c r="E33" s="153"/>
      <c r="F33" s="153"/>
      <c r="G33" s="153"/>
      <c r="H33" s="154"/>
    </row>
    <row r="34" spans="2:8" ht="21" customHeight="1">
      <c r="B34" s="58" t="s">
        <v>29</v>
      </c>
      <c r="C34" s="59"/>
      <c r="D34" s="59"/>
      <c r="E34" s="59"/>
      <c r="F34" s="59"/>
      <c r="G34" s="59"/>
      <c r="H34" s="60"/>
    </row>
    <row r="35" spans="2:8" ht="21" customHeight="1">
      <c r="B35" s="20" t="s">
        <v>30</v>
      </c>
      <c r="C35" s="17" t="s">
        <v>31</v>
      </c>
      <c r="D35" s="17" t="s">
        <v>32</v>
      </c>
      <c r="E35" s="17" t="s">
        <v>33</v>
      </c>
      <c r="F35" s="17" t="s">
        <v>34</v>
      </c>
      <c r="G35" s="59" t="s">
        <v>35</v>
      </c>
      <c r="H35" s="60"/>
    </row>
    <row r="36" spans="2:8" ht="57" customHeight="1">
      <c r="B36" s="29">
        <v>0</v>
      </c>
      <c r="C36" s="30">
        <v>0.66669999999999996</v>
      </c>
      <c r="D36" s="30">
        <v>0.33329999999999999</v>
      </c>
      <c r="E36" s="30">
        <v>0.5</v>
      </c>
      <c r="F36" s="30">
        <v>0.4</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111</v>
      </c>
      <c r="C39" s="83"/>
      <c r="D39" s="83"/>
      <c r="E39" s="83"/>
      <c r="F39" s="83" t="s">
        <v>63</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112</v>
      </c>
      <c r="C43" s="83"/>
      <c r="D43" s="83"/>
      <c r="E43" s="83"/>
      <c r="F43" s="83" t="s">
        <v>64</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65</v>
      </c>
      <c r="C47" s="83"/>
      <c r="D47" s="83"/>
      <c r="E47" s="83"/>
      <c r="F47" s="83"/>
      <c r="G47" s="83"/>
      <c r="H47" s="84"/>
    </row>
    <row r="48" spans="2:8" ht="14.1" customHeight="1">
      <c r="B48" s="96" t="s">
        <v>45</v>
      </c>
      <c r="C48" s="97"/>
      <c r="D48" s="97"/>
      <c r="E48" s="98"/>
      <c r="F48" s="99" t="s">
        <v>46</v>
      </c>
      <c r="G48" s="97"/>
      <c r="H48" s="100"/>
    </row>
    <row r="49" spans="2:8" ht="15.95" customHeight="1">
      <c r="B49" s="91" t="s">
        <v>114</v>
      </c>
      <c r="C49" s="92"/>
      <c r="D49" s="92"/>
      <c r="E49" s="93"/>
      <c r="F49" s="94" t="s">
        <v>115</v>
      </c>
      <c r="G49" s="92"/>
      <c r="H49" s="95"/>
    </row>
    <row r="50" spans="2:8" ht="16.5" customHeight="1">
      <c r="B50" s="58" t="s">
        <v>47</v>
      </c>
      <c r="C50" s="59"/>
      <c r="D50" s="59"/>
      <c r="E50" s="59"/>
      <c r="F50" s="59" t="s">
        <v>48</v>
      </c>
      <c r="G50" s="59"/>
      <c r="H50" s="60"/>
    </row>
    <row r="51" spans="2:8" ht="29.25" customHeight="1" thickBot="1">
      <c r="B51" s="136" t="s">
        <v>116</v>
      </c>
      <c r="C51" s="137"/>
      <c r="D51" s="137"/>
      <c r="E51" s="137"/>
      <c r="F51" s="103" t="s">
        <v>66</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39" priority="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561E9F65-3F12-4855-B3D9-D196FF6789AF}"/>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04F6087E-07E3-43AD-9980-CC6B0E46E58B}">
          <x14:colorSeries rgb="FF376092"/>
          <x14:colorNegative rgb="FFD00000"/>
          <x14:colorAxis rgb="FF000000"/>
          <x14:colorMarkers rgb="FFD00000"/>
          <x14:colorFirst rgb="FFD00000"/>
          <x14:colorLast rgb="FFD00000"/>
          <x14:colorHigh rgb="FFD00000"/>
          <x14:colorLow rgb="FFD00000"/>
          <x14:sparklines>
            <x14:sparkline>
              <xm:f>'FID Componente 4.5.1.1.1'!B36:F36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44D8-442F-4293-8A12-D6B0F76F9E98}">
  <dimension ref="B1:Q53"/>
  <sheetViews>
    <sheetView showGridLines="0" topLeftCell="A31" zoomScale="80" zoomScaleNormal="80" zoomScaleSheetLayoutView="130" workbookViewId="0">
      <selection activeCell="C36" sqref="C36"/>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121</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120</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252</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13</v>
      </c>
      <c r="F15" s="28" t="s">
        <v>232</v>
      </c>
      <c r="G15" s="26" t="s">
        <v>244</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251</v>
      </c>
      <c r="G18" s="138"/>
      <c r="H18" s="16" t="s">
        <v>256</v>
      </c>
    </row>
    <row r="19" spans="2:8" ht="20.100000000000001" customHeight="1">
      <c r="B19" s="58" t="s">
        <v>15</v>
      </c>
      <c r="C19" s="59"/>
      <c r="D19" s="59"/>
      <c r="E19" s="59"/>
      <c r="F19" s="59"/>
      <c r="G19" s="59"/>
      <c r="H19" s="60"/>
    </row>
    <row r="20" spans="2:8" ht="36.75" customHeight="1">
      <c r="B20" s="87" t="s">
        <v>122</v>
      </c>
      <c r="C20" s="83"/>
      <c r="D20" s="83"/>
      <c r="E20" s="83"/>
      <c r="F20" s="83"/>
      <c r="G20" s="83"/>
      <c r="H20" s="84"/>
    </row>
    <row r="21" spans="2:8" ht="15.75" customHeight="1">
      <c r="B21" s="58" t="s">
        <v>16</v>
      </c>
      <c r="C21" s="59"/>
      <c r="D21" s="59"/>
      <c r="E21" s="59"/>
      <c r="F21" s="59"/>
      <c r="G21" s="59"/>
      <c r="H21" s="60"/>
    </row>
    <row r="22" spans="2:8" ht="36.75" customHeight="1">
      <c r="B22" s="87" t="s">
        <v>123</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7</v>
      </c>
      <c r="C27" s="158"/>
      <c r="D27" s="83">
        <v>2023</v>
      </c>
      <c r="E27" s="83"/>
      <c r="F27" s="32">
        <v>5</v>
      </c>
      <c r="G27" s="33">
        <f>(F27/B27)-1</f>
        <v>-0.2857142857142857</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124</v>
      </c>
      <c r="C33" s="153"/>
      <c r="D33" s="153"/>
      <c r="E33" s="153"/>
      <c r="F33" s="153"/>
      <c r="G33" s="153"/>
      <c r="H33" s="154"/>
    </row>
    <row r="34" spans="2:8" ht="21.75" customHeight="1">
      <c r="B34" s="58" t="s">
        <v>29</v>
      </c>
      <c r="C34" s="59"/>
      <c r="D34" s="59"/>
      <c r="E34" s="59"/>
      <c r="F34" s="59"/>
      <c r="G34" s="59"/>
      <c r="H34" s="60"/>
    </row>
    <row r="35" spans="2:8" ht="21.75" customHeight="1">
      <c r="B35" s="20" t="s">
        <v>30</v>
      </c>
      <c r="C35" s="17" t="s">
        <v>31</v>
      </c>
      <c r="D35" s="17" t="s">
        <v>32</v>
      </c>
      <c r="E35" s="17" t="s">
        <v>33</v>
      </c>
      <c r="F35" s="17" t="s">
        <v>34</v>
      </c>
      <c r="G35" s="59" t="s">
        <v>35</v>
      </c>
      <c r="H35" s="60"/>
    </row>
    <row r="36" spans="2:8" ht="57.75" customHeight="1">
      <c r="B36" s="29">
        <v>0</v>
      </c>
      <c r="C36" s="30">
        <v>2</v>
      </c>
      <c r="D36" s="30">
        <v>1</v>
      </c>
      <c r="E36" s="30">
        <v>2</v>
      </c>
      <c r="F36" s="30">
        <v>1</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27" customHeight="1">
      <c r="B39" s="87" t="s">
        <v>125</v>
      </c>
      <c r="C39" s="83"/>
      <c r="D39" s="83"/>
      <c r="E39" s="83"/>
      <c r="F39" s="83" t="s">
        <v>127</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126</v>
      </c>
      <c r="C43" s="83"/>
      <c r="D43" s="83"/>
      <c r="E43" s="83"/>
      <c r="F43" s="83" t="s">
        <v>128</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129</v>
      </c>
      <c r="C47" s="83"/>
      <c r="D47" s="83"/>
      <c r="E47" s="83"/>
      <c r="F47" s="83"/>
      <c r="G47" s="83"/>
      <c r="H47" s="84"/>
    </row>
    <row r="48" spans="2:8" ht="14.1" customHeight="1">
      <c r="B48" s="96" t="s">
        <v>45</v>
      </c>
      <c r="C48" s="97"/>
      <c r="D48" s="97"/>
      <c r="E48" s="98"/>
      <c r="F48" s="99" t="s">
        <v>46</v>
      </c>
      <c r="G48" s="97"/>
      <c r="H48" s="100"/>
    </row>
    <row r="49" spans="2:8" ht="15.95" customHeight="1">
      <c r="B49" s="91" t="s">
        <v>130</v>
      </c>
      <c r="C49" s="92"/>
      <c r="D49" s="92"/>
      <c r="E49" s="93"/>
      <c r="F49" s="94" t="s">
        <v>131</v>
      </c>
      <c r="G49" s="92"/>
      <c r="H49" s="95"/>
    </row>
    <row r="50" spans="2:8" ht="16.5" customHeight="1">
      <c r="B50" s="58" t="s">
        <v>47</v>
      </c>
      <c r="C50" s="59"/>
      <c r="D50" s="59"/>
      <c r="E50" s="59"/>
      <c r="F50" s="59" t="s">
        <v>48</v>
      </c>
      <c r="G50" s="59"/>
      <c r="H50" s="60"/>
    </row>
    <row r="51" spans="2:8" ht="29.25" customHeight="1" thickBot="1">
      <c r="B51" s="136" t="s">
        <v>132</v>
      </c>
      <c r="C51" s="137"/>
      <c r="D51" s="137"/>
      <c r="E51" s="137"/>
      <c r="F51" s="103" t="s">
        <v>133</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5" priority="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B21677BA-770C-4D2B-93FA-0DF575071FD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79D22B29-5569-4C58-8568-75FCE5E850CB}">
          <x14:colorSeries rgb="FF376092"/>
          <x14:colorNegative rgb="FFD00000"/>
          <x14:colorAxis rgb="FF000000"/>
          <x14:colorMarkers rgb="FFD00000"/>
          <x14:colorFirst rgb="FFD00000"/>
          <x14:colorLast rgb="FFD00000"/>
          <x14:colorHigh rgb="FFD00000"/>
          <x14:colorLow rgb="FFD00000"/>
          <x14:sparklines>
            <x14:sparkline>
              <xm:f>'FID Actividad 4.5.1.1.1.1'!B36:F36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C316-5EDE-4F3D-AE0E-67D3A60902D6}">
  <dimension ref="B1:Q53"/>
  <sheetViews>
    <sheetView showGridLines="0" topLeftCell="A22" zoomScale="80" zoomScaleNormal="80" zoomScaleSheetLayoutView="130" workbookViewId="0">
      <selection activeCell="B37" sqref="B37:H37"/>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134</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120</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257</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244</v>
      </c>
      <c r="C15" s="103" t="s">
        <v>51</v>
      </c>
      <c r="D15" s="103"/>
      <c r="E15" s="27" t="s">
        <v>13</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251</v>
      </c>
      <c r="G18" s="138"/>
      <c r="H18" s="16" t="s">
        <v>50</v>
      </c>
    </row>
    <row r="19" spans="2:8" ht="20.100000000000001" customHeight="1">
      <c r="B19" s="58" t="s">
        <v>15</v>
      </c>
      <c r="C19" s="59"/>
      <c r="D19" s="59"/>
      <c r="E19" s="59"/>
      <c r="F19" s="59"/>
      <c r="G19" s="59"/>
      <c r="H19" s="60"/>
    </row>
    <row r="20" spans="2:8" ht="36.75" customHeight="1">
      <c r="B20" s="87" t="s">
        <v>135</v>
      </c>
      <c r="C20" s="83"/>
      <c r="D20" s="83"/>
      <c r="E20" s="83"/>
      <c r="F20" s="83"/>
      <c r="G20" s="83"/>
      <c r="H20" s="84"/>
    </row>
    <row r="21" spans="2:8" ht="15.75" customHeight="1">
      <c r="B21" s="58" t="s">
        <v>16</v>
      </c>
      <c r="C21" s="59"/>
      <c r="D21" s="59"/>
      <c r="E21" s="59"/>
      <c r="F21" s="59"/>
      <c r="G21" s="59"/>
      <c r="H21" s="60"/>
    </row>
    <row r="22" spans="2:8" ht="36.75" customHeight="1">
      <c r="B22" s="87" t="s">
        <v>136</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9</v>
      </c>
      <c r="C27" s="158"/>
      <c r="D27" s="83">
        <v>2022</v>
      </c>
      <c r="E27" s="83"/>
      <c r="F27" s="32">
        <v>10</v>
      </c>
      <c r="G27" s="33">
        <f>(F27/B27)-1</f>
        <v>0.11111111111111116</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137</v>
      </c>
      <c r="C33" s="153"/>
      <c r="D33" s="153"/>
      <c r="E33" s="153"/>
      <c r="F33" s="153"/>
      <c r="G33" s="153"/>
      <c r="H33" s="154"/>
    </row>
    <row r="34" spans="2:8" ht="19.5" customHeight="1">
      <c r="B34" s="58" t="s">
        <v>29</v>
      </c>
      <c r="C34" s="59"/>
      <c r="D34" s="59"/>
      <c r="E34" s="59"/>
      <c r="F34" s="59"/>
      <c r="G34" s="59"/>
      <c r="H34" s="60"/>
    </row>
    <row r="35" spans="2:8" ht="19.5" customHeight="1">
      <c r="B35" s="20" t="s">
        <v>30</v>
      </c>
      <c r="C35" s="17" t="s">
        <v>31</v>
      </c>
      <c r="D35" s="17" t="s">
        <v>32</v>
      </c>
      <c r="E35" s="17" t="s">
        <v>33</v>
      </c>
      <c r="F35" s="17" t="s">
        <v>34</v>
      </c>
      <c r="G35" s="59" t="s">
        <v>35</v>
      </c>
      <c r="H35" s="60"/>
    </row>
    <row r="36" spans="2:8" ht="55.5" customHeight="1">
      <c r="B36" s="29">
        <v>1</v>
      </c>
      <c r="C36" s="30">
        <v>1.5</v>
      </c>
      <c r="D36" s="30">
        <v>1</v>
      </c>
      <c r="E36" s="30">
        <v>1</v>
      </c>
      <c r="F36" s="30">
        <v>1.2</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138</v>
      </c>
      <c r="C39" s="83"/>
      <c r="D39" s="83"/>
      <c r="E39" s="83"/>
      <c r="F39" s="83" t="s">
        <v>139</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140</v>
      </c>
      <c r="C43" s="83"/>
      <c r="D43" s="83"/>
      <c r="E43" s="83"/>
      <c r="F43" s="83" t="s">
        <v>141</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129</v>
      </c>
      <c r="C47" s="83"/>
      <c r="D47" s="83"/>
      <c r="E47" s="83"/>
      <c r="F47" s="83"/>
      <c r="G47" s="83"/>
      <c r="H47" s="84"/>
    </row>
    <row r="48" spans="2:8" ht="14.1" customHeight="1">
      <c r="B48" s="96" t="s">
        <v>45</v>
      </c>
      <c r="C48" s="97"/>
      <c r="D48" s="97"/>
      <c r="E48" s="98"/>
      <c r="F48" s="99" t="s">
        <v>46</v>
      </c>
      <c r="G48" s="97"/>
      <c r="H48" s="100"/>
    </row>
    <row r="49" spans="2:8" ht="15.95" customHeight="1">
      <c r="B49" s="91" t="s">
        <v>130</v>
      </c>
      <c r="C49" s="92"/>
      <c r="D49" s="92"/>
      <c r="E49" s="93"/>
      <c r="F49" s="94" t="s">
        <v>131</v>
      </c>
      <c r="G49" s="92"/>
      <c r="H49" s="95"/>
    </row>
    <row r="50" spans="2:8" ht="16.5" customHeight="1">
      <c r="B50" s="58" t="s">
        <v>47</v>
      </c>
      <c r="C50" s="59"/>
      <c r="D50" s="59"/>
      <c r="E50" s="59"/>
      <c r="F50" s="59" t="s">
        <v>48</v>
      </c>
      <c r="G50" s="59"/>
      <c r="H50" s="60"/>
    </row>
    <row r="51" spans="2:8" ht="29.25" customHeight="1" thickBot="1">
      <c r="B51" s="136" t="s">
        <v>132</v>
      </c>
      <c r="C51" s="137"/>
      <c r="D51" s="137"/>
      <c r="E51" s="137"/>
      <c r="F51" s="103" t="s">
        <v>133</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1" priority="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AB1E4ADA-A552-4C70-B699-7DCB3740F51B}"/>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AE9345FD-2620-48CB-83AB-89CCE3E65282}">
          <x14:colorSeries rgb="FF376092"/>
          <x14:colorNegative rgb="FFD00000"/>
          <x14:colorAxis rgb="FF000000"/>
          <x14:colorMarkers rgb="FFD00000"/>
          <x14:colorFirst rgb="FFD00000"/>
          <x14:colorLast rgb="FFD00000"/>
          <x14:colorHigh rgb="FFD00000"/>
          <x14:colorLow rgb="FFD00000"/>
          <x14:sparklines>
            <x14:sparkline>
              <xm:f>'FID Actividad 4.5.1.1.1.2'!B36:F36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B164-E1CC-4B26-B971-2D7AD6BE11B7}">
  <dimension ref="B1:Q53"/>
  <sheetViews>
    <sheetView showGridLines="0" topLeftCell="A28" zoomScale="80" zoomScaleNormal="80" zoomScaleSheetLayoutView="130" workbookViewId="0">
      <selection activeCell="A34" sqref="A34:XFD35"/>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143</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142</v>
      </c>
      <c r="G9" s="83"/>
      <c r="H9" s="15" t="s">
        <v>117</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258</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244</v>
      </c>
      <c r="C15" s="103" t="s">
        <v>51</v>
      </c>
      <c r="D15" s="103"/>
      <c r="E15" s="27" t="s">
        <v>259</v>
      </c>
      <c r="F15" s="28" t="s">
        <v>74</v>
      </c>
      <c r="G15" s="26" t="s">
        <v>259</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250</v>
      </c>
      <c r="G18" s="138"/>
      <c r="H18" s="16" t="s">
        <v>260</v>
      </c>
    </row>
    <row r="19" spans="2:8" ht="20.100000000000001" customHeight="1">
      <c r="B19" s="58" t="s">
        <v>15</v>
      </c>
      <c r="C19" s="59"/>
      <c r="D19" s="59"/>
      <c r="E19" s="59"/>
      <c r="F19" s="59"/>
      <c r="G19" s="59"/>
      <c r="H19" s="60"/>
    </row>
    <row r="20" spans="2:8" ht="36.75" customHeight="1">
      <c r="B20" s="87" t="s">
        <v>144</v>
      </c>
      <c r="C20" s="83"/>
      <c r="D20" s="83"/>
      <c r="E20" s="83"/>
      <c r="F20" s="83"/>
      <c r="G20" s="83"/>
      <c r="H20" s="84"/>
    </row>
    <row r="21" spans="2:8" ht="15.75" customHeight="1">
      <c r="B21" s="58" t="s">
        <v>16</v>
      </c>
      <c r="C21" s="59"/>
      <c r="D21" s="59"/>
      <c r="E21" s="59"/>
      <c r="F21" s="59"/>
      <c r="G21" s="59"/>
      <c r="H21" s="60"/>
    </row>
    <row r="22" spans="2:8" ht="36.75" customHeight="1">
      <c r="B22" s="87" t="s">
        <v>147</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4</v>
      </c>
      <c r="C27" s="158"/>
      <c r="D27" s="83">
        <v>2022</v>
      </c>
      <c r="E27" s="83"/>
      <c r="F27" s="32">
        <v>6</v>
      </c>
      <c r="G27" s="5">
        <f>(F27/B27)-1</f>
        <v>0.5</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148</v>
      </c>
      <c r="C33" s="153"/>
      <c r="D33" s="153"/>
      <c r="E33" s="153"/>
      <c r="F33" s="153"/>
      <c r="G33" s="153"/>
      <c r="H33" s="154"/>
    </row>
    <row r="34" spans="2:8" ht="18.75" customHeight="1">
      <c r="B34" s="58" t="s">
        <v>29</v>
      </c>
      <c r="C34" s="59"/>
      <c r="D34" s="59"/>
      <c r="E34" s="59"/>
      <c r="F34" s="59"/>
      <c r="G34" s="59"/>
      <c r="H34" s="60"/>
    </row>
    <row r="35" spans="2:8" ht="18.75" customHeight="1">
      <c r="B35" s="20" t="s">
        <v>30</v>
      </c>
      <c r="C35" s="17" t="s">
        <v>31</v>
      </c>
      <c r="D35" s="17" t="s">
        <v>32</v>
      </c>
      <c r="E35" s="17" t="s">
        <v>33</v>
      </c>
      <c r="F35" s="17" t="s">
        <v>34</v>
      </c>
      <c r="G35" s="59" t="s">
        <v>35</v>
      </c>
      <c r="H35" s="60"/>
    </row>
    <row r="36" spans="2:8" ht="53.25" customHeight="1">
      <c r="B36" s="29">
        <v>1</v>
      </c>
      <c r="C36" s="30">
        <v>1</v>
      </c>
      <c r="D36" s="30">
        <v>0</v>
      </c>
      <c r="E36" s="30">
        <v>1</v>
      </c>
      <c r="F36" s="30">
        <v>0.66669999999999996</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149</v>
      </c>
      <c r="C39" s="83"/>
      <c r="D39" s="83"/>
      <c r="E39" s="83"/>
      <c r="F39" s="83" t="s">
        <v>150</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151</v>
      </c>
      <c r="C43" s="83"/>
      <c r="D43" s="83"/>
      <c r="E43" s="83"/>
      <c r="F43" s="83" t="s">
        <v>152</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153</v>
      </c>
      <c r="C47" s="83"/>
      <c r="D47" s="83"/>
      <c r="E47" s="83"/>
      <c r="F47" s="83"/>
      <c r="G47" s="83"/>
      <c r="H47" s="84"/>
    </row>
    <row r="48" spans="2:8" ht="14.1" customHeight="1">
      <c r="B48" s="96" t="s">
        <v>45</v>
      </c>
      <c r="C48" s="97"/>
      <c r="D48" s="97"/>
      <c r="E48" s="98"/>
      <c r="F48" s="99" t="s">
        <v>46</v>
      </c>
      <c r="G48" s="97"/>
      <c r="H48" s="100"/>
    </row>
    <row r="49" spans="2:8" ht="15.95" customHeight="1">
      <c r="B49" s="91" t="s">
        <v>154</v>
      </c>
      <c r="C49" s="92"/>
      <c r="D49" s="92"/>
      <c r="E49" s="93"/>
      <c r="F49" s="94" t="s">
        <v>155</v>
      </c>
      <c r="G49" s="92"/>
      <c r="H49" s="95"/>
    </row>
    <row r="50" spans="2:8" ht="16.5" customHeight="1">
      <c r="B50" s="58" t="s">
        <v>47</v>
      </c>
      <c r="C50" s="59"/>
      <c r="D50" s="59"/>
      <c r="E50" s="59"/>
      <c r="F50" s="59" t="s">
        <v>48</v>
      </c>
      <c r="G50" s="59"/>
      <c r="H50" s="60"/>
    </row>
    <row r="51" spans="2:8" ht="29.25" customHeight="1" thickBot="1">
      <c r="B51" s="136" t="s">
        <v>156</v>
      </c>
      <c r="C51" s="137"/>
      <c r="D51" s="137"/>
      <c r="E51" s="137"/>
      <c r="F51" s="103" t="s">
        <v>157</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AA500CF0-3B2D-467C-A132-1699F7E3A9E7}"/>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B8D76FD0-3478-4E89-90FE-A64F4E16C11B}">
          <x14:colorSeries rgb="FF376092"/>
          <x14:colorNegative rgb="FFD00000"/>
          <x14:colorAxis rgb="FF000000"/>
          <x14:colorMarkers rgb="FFD00000"/>
          <x14:colorFirst rgb="FFD00000"/>
          <x14:colorLast rgb="FFD00000"/>
          <x14:colorHigh rgb="FFD00000"/>
          <x14:colorLow rgb="FFD00000"/>
          <x14:sparklines>
            <x14:sparkline>
              <xm:f>'FID Componente 4.5.1.1.2'!B36:F36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CB1B-E6B7-4B5A-8B0A-4DBBA4542A3C}">
  <dimension ref="B1:Q53"/>
  <sheetViews>
    <sheetView showGridLines="0" topLeftCell="A19" zoomScale="80" zoomScaleNormal="80" zoomScaleSheetLayoutView="130" workbookViewId="0">
      <selection activeCell="E36" sqref="E36"/>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177</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158</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261</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13</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250</v>
      </c>
      <c r="G18" s="138"/>
      <c r="H18" s="16" t="s">
        <v>50</v>
      </c>
    </row>
    <row r="19" spans="2:8" ht="20.100000000000001" customHeight="1">
      <c r="B19" s="58" t="s">
        <v>15</v>
      </c>
      <c r="C19" s="59"/>
      <c r="D19" s="59"/>
      <c r="E19" s="59"/>
      <c r="F19" s="59"/>
      <c r="G19" s="59"/>
      <c r="H19" s="60"/>
    </row>
    <row r="20" spans="2:8" ht="36.75" customHeight="1">
      <c r="B20" s="87" t="s">
        <v>144</v>
      </c>
      <c r="C20" s="83"/>
      <c r="D20" s="83"/>
      <c r="E20" s="83"/>
      <c r="F20" s="83"/>
      <c r="G20" s="83"/>
      <c r="H20" s="84"/>
    </row>
    <row r="21" spans="2:8" ht="15.75" customHeight="1">
      <c r="B21" s="58" t="s">
        <v>16</v>
      </c>
      <c r="C21" s="59"/>
      <c r="D21" s="59"/>
      <c r="E21" s="59"/>
      <c r="F21" s="59"/>
      <c r="G21" s="59"/>
      <c r="H21" s="60"/>
    </row>
    <row r="22" spans="2:8" ht="36.75" customHeight="1">
      <c r="B22" s="87" t="s">
        <v>159</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5</v>
      </c>
      <c r="C27" s="158"/>
      <c r="D27" s="83">
        <v>2022</v>
      </c>
      <c r="E27" s="83"/>
      <c r="F27" s="32">
        <v>7</v>
      </c>
      <c r="G27" s="33">
        <f>(F27/B27)-1</f>
        <v>0.39999999999999991</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71.75" customHeight="1">
      <c r="B33" s="152" t="s">
        <v>160</v>
      </c>
      <c r="C33" s="153"/>
      <c r="D33" s="153"/>
      <c r="E33" s="153"/>
      <c r="F33" s="153"/>
      <c r="G33" s="153"/>
      <c r="H33" s="154"/>
    </row>
    <row r="34" spans="2:8" ht="22.5" customHeight="1">
      <c r="B34" s="58" t="s">
        <v>29</v>
      </c>
      <c r="C34" s="59"/>
      <c r="D34" s="59"/>
      <c r="E34" s="59"/>
      <c r="F34" s="59"/>
      <c r="G34" s="59"/>
      <c r="H34" s="60"/>
    </row>
    <row r="35" spans="2:8" ht="22.5" customHeight="1">
      <c r="B35" s="20" t="s">
        <v>30</v>
      </c>
      <c r="C35" s="17" t="s">
        <v>31</v>
      </c>
      <c r="D35" s="17" t="s">
        <v>32</v>
      </c>
      <c r="E35" s="17" t="s">
        <v>33</v>
      </c>
      <c r="F35" s="17" t="s">
        <v>34</v>
      </c>
      <c r="G35" s="59" t="s">
        <v>35</v>
      </c>
      <c r="H35" s="60"/>
    </row>
    <row r="36" spans="2:8" ht="57" customHeight="1">
      <c r="B36" s="29">
        <v>1</v>
      </c>
      <c r="C36" s="30">
        <v>1.5</v>
      </c>
      <c r="D36" s="30">
        <v>1</v>
      </c>
      <c r="E36" s="30">
        <v>2</v>
      </c>
      <c r="F36" s="30">
        <v>1.4286000000000001</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161</v>
      </c>
      <c r="C39" s="83"/>
      <c r="D39" s="83"/>
      <c r="E39" s="83"/>
      <c r="F39" s="83" t="s">
        <v>162</v>
      </c>
      <c r="G39" s="83"/>
      <c r="H39" s="84"/>
    </row>
    <row r="40" spans="2:8" ht="14.1" customHeight="1">
      <c r="B40" s="58" t="s">
        <v>39</v>
      </c>
      <c r="C40" s="59"/>
      <c r="D40" s="59"/>
      <c r="E40" s="59"/>
      <c r="F40" s="59" t="s">
        <v>40</v>
      </c>
      <c r="G40" s="59"/>
      <c r="H40" s="60"/>
    </row>
    <row r="41" spans="2:8" ht="15.75" customHeight="1">
      <c r="B41" s="87" t="s">
        <v>94</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163</v>
      </c>
      <c r="C43" s="83"/>
      <c r="D43" s="83"/>
      <c r="E43" s="83"/>
      <c r="F43" s="83" t="s">
        <v>164</v>
      </c>
      <c r="G43" s="83"/>
      <c r="H43" s="84"/>
    </row>
    <row r="44" spans="2:8" ht="15" customHeight="1">
      <c r="B44" s="58" t="s">
        <v>43</v>
      </c>
      <c r="C44" s="59"/>
      <c r="D44" s="59"/>
      <c r="E44" s="59"/>
      <c r="F44" s="59" t="s">
        <v>44</v>
      </c>
      <c r="G44" s="59"/>
      <c r="H44" s="60"/>
    </row>
    <row r="45" spans="2:8" ht="12.95" customHeight="1">
      <c r="B45" s="87" t="s">
        <v>113</v>
      </c>
      <c r="C45" s="83"/>
      <c r="D45" s="83"/>
      <c r="E45" s="83"/>
      <c r="F45" s="83" t="s">
        <v>53</v>
      </c>
      <c r="G45" s="83"/>
      <c r="H45" s="84"/>
    </row>
    <row r="46" spans="2:8" ht="24" customHeight="1">
      <c r="B46" s="149" t="s">
        <v>85</v>
      </c>
      <c r="C46" s="150"/>
      <c r="D46" s="150"/>
      <c r="E46" s="150"/>
      <c r="F46" s="150"/>
      <c r="G46" s="150"/>
      <c r="H46" s="151"/>
    </row>
    <row r="47" spans="2:8" ht="24.75" customHeight="1">
      <c r="B47" s="87" t="s">
        <v>165</v>
      </c>
      <c r="C47" s="83"/>
      <c r="D47" s="83"/>
      <c r="E47" s="83"/>
      <c r="F47" s="83"/>
      <c r="G47" s="83"/>
      <c r="H47" s="84"/>
    </row>
    <row r="48" spans="2:8" ht="14.1" customHeight="1">
      <c r="B48" s="96" t="s">
        <v>45</v>
      </c>
      <c r="C48" s="97"/>
      <c r="D48" s="97"/>
      <c r="E48" s="98"/>
      <c r="F48" s="99" t="s">
        <v>46</v>
      </c>
      <c r="G48" s="97"/>
      <c r="H48" s="100"/>
    </row>
    <row r="49" spans="2:8" ht="33" customHeight="1">
      <c r="B49" s="91" t="s">
        <v>166</v>
      </c>
      <c r="C49" s="92"/>
      <c r="D49" s="92"/>
      <c r="E49" s="93"/>
      <c r="F49" s="94" t="s">
        <v>166</v>
      </c>
      <c r="G49" s="92"/>
      <c r="H49" s="95"/>
    </row>
    <row r="50" spans="2:8" ht="16.5" customHeight="1">
      <c r="B50" s="58" t="s">
        <v>47</v>
      </c>
      <c r="C50" s="59"/>
      <c r="D50" s="59"/>
      <c r="E50" s="59"/>
      <c r="F50" s="59" t="s">
        <v>48</v>
      </c>
      <c r="G50" s="59"/>
      <c r="H50" s="60"/>
    </row>
    <row r="51" spans="2:8" ht="29.25" customHeight="1" thickBot="1">
      <c r="B51" s="136" t="s">
        <v>167</v>
      </c>
      <c r="C51" s="137"/>
      <c r="D51" s="137"/>
      <c r="E51" s="137"/>
      <c r="F51" s="103" t="s">
        <v>168</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3" priority="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B45BCBEF-62D3-4EFE-82AF-AB661D956D9C}"/>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389817A2-FEDE-43DF-A4DD-097056CCC7DF}">
          <x14:colorSeries rgb="FF376092"/>
          <x14:colorNegative rgb="FFD00000"/>
          <x14:colorAxis rgb="FF000000"/>
          <x14:colorMarkers rgb="FFD00000"/>
          <x14:colorFirst rgb="FFD00000"/>
          <x14:colorLast rgb="FFD00000"/>
          <x14:colorHigh rgb="FFD00000"/>
          <x14:colorLow rgb="FFD00000"/>
          <x14:sparklines>
            <x14:sparkline>
              <xm:f>'FID Actividad 4.5.1.1.2.1'!B36:F36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668D-9934-4468-A04B-BC247870670B}">
  <dimension ref="B1:Q53"/>
  <sheetViews>
    <sheetView showGridLines="0" topLeftCell="A22" zoomScale="80" zoomScaleNormal="80" zoomScaleSheetLayoutView="130" workbookViewId="0">
      <selection activeCell="A34" sqref="A34:XFD35"/>
    </sheetView>
  </sheetViews>
  <sheetFormatPr baseColWidth="10" defaultColWidth="11.42578125" defaultRowHeight="14.25"/>
  <cols>
    <col min="1" max="1" width="11.42578125" style="1"/>
    <col min="2" max="7" width="14.7109375" style="1" customWidth="1"/>
    <col min="8" max="8" width="20.7109375" style="1" customWidth="1"/>
    <col min="9" max="9" width="64" style="1" customWidth="1"/>
    <col min="10" max="16384" width="11.42578125" style="1"/>
  </cols>
  <sheetData>
    <row r="1" spans="2:17" ht="15" thickBot="1"/>
    <row r="2" spans="2:17" ht="37.5" customHeight="1">
      <c r="B2" s="6"/>
      <c r="C2" s="7"/>
      <c r="D2" s="7"/>
      <c r="E2" s="7"/>
      <c r="F2" s="7"/>
      <c r="G2" s="7"/>
      <c r="H2" s="8"/>
    </row>
    <row r="3" spans="2:17" ht="37.5" customHeight="1">
      <c r="B3" s="9"/>
      <c r="C3" s="10"/>
      <c r="D3" s="10"/>
      <c r="E3" s="10"/>
      <c r="F3" s="10"/>
      <c r="G3" s="10"/>
      <c r="H3" s="11"/>
    </row>
    <row r="4" spans="2:17" ht="15" thickBot="1">
      <c r="B4" s="12"/>
      <c r="C4" s="13"/>
      <c r="D4" s="13"/>
      <c r="E4" s="13"/>
      <c r="F4" s="13"/>
      <c r="G4" s="13"/>
      <c r="H4" s="14"/>
    </row>
    <row r="5" spans="2:17" ht="27" customHeight="1">
      <c r="B5" s="61" t="s">
        <v>67</v>
      </c>
      <c r="C5" s="62"/>
      <c r="D5" s="62"/>
      <c r="E5" s="62"/>
      <c r="F5" s="62"/>
      <c r="G5" s="62"/>
      <c r="H5" s="63"/>
      <c r="J5" s="2"/>
      <c r="K5" s="2"/>
      <c r="L5" s="2"/>
      <c r="M5" s="2"/>
      <c r="N5" s="2"/>
      <c r="O5" s="2"/>
      <c r="P5" s="2"/>
      <c r="Q5" s="2"/>
    </row>
    <row r="6" spans="2:17" ht="18.95" customHeight="1">
      <c r="B6" s="58" t="s">
        <v>0</v>
      </c>
      <c r="C6" s="59"/>
      <c r="D6" s="59"/>
      <c r="E6" s="59"/>
      <c r="F6" s="59"/>
      <c r="G6" s="59"/>
      <c r="H6" s="60"/>
      <c r="J6" s="2"/>
      <c r="K6" s="2"/>
      <c r="L6" s="2"/>
      <c r="M6" s="2"/>
      <c r="N6" s="2"/>
      <c r="O6" s="2"/>
      <c r="P6" s="2"/>
      <c r="Q6" s="2"/>
    </row>
    <row r="7" spans="2:17" ht="18.95" customHeight="1">
      <c r="B7" s="139" t="s">
        <v>178</v>
      </c>
      <c r="C7" s="140"/>
      <c r="D7" s="140"/>
      <c r="E7" s="140"/>
      <c r="F7" s="140"/>
      <c r="G7" s="140"/>
      <c r="H7" s="141"/>
      <c r="J7" s="3"/>
      <c r="K7" s="3"/>
      <c r="L7" s="3"/>
      <c r="M7" s="3"/>
      <c r="N7" s="3"/>
      <c r="O7" s="3"/>
      <c r="P7" s="3"/>
      <c r="Q7" s="3"/>
    </row>
    <row r="8" spans="2:17" ht="34.5" customHeight="1">
      <c r="B8" s="58" t="s">
        <v>69</v>
      </c>
      <c r="C8" s="59"/>
      <c r="D8" s="59"/>
      <c r="E8" s="59"/>
      <c r="F8" s="59" t="s">
        <v>52</v>
      </c>
      <c r="G8" s="59"/>
      <c r="H8" s="18" t="s">
        <v>1</v>
      </c>
      <c r="J8" s="4"/>
      <c r="K8" s="4"/>
      <c r="L8" s="4"/>
      <c r="M8" s="4"/>
      <c r="N8" s="4"/>
      <c r="O8" s="4"/>
      <c r="P8" s="4"/>
      <c r="Q8" s="4"/>
    </row>
    <row r="9" spans="2:17" ht="39" customHeight="1">
      <c r="B9" s="87" t="s">
        <v>87</v>
      </c>
      <c r="C9" s="83"/>
      <c r="D9" s="83"/>
      <c r="E9" s="83"/>
      <c r="F9" s="83" t="s">
        <v>142</v>
      </c>
      <c r="G9" s="83"/>
      <c r="H9" s="15" t="s">
        <v>119</v>
      </c>
      <c r="J9" s="3"/>
      <c r="K9" s="3"/>
      <c r="L9" s="3"/>
      <c r="M9" s="3"/>
      <c r="N9" s="3"/>
      <c r="O9" s="3"/>
      <c r="P9" s="3"/>
      <c r="Q9" s="3"/>
    </row>
    <row r="10" spans="2:17" ht="24" customHeight="1">
      <c r="B10" s="58" t="s">
        <v>2</v>
      </c>
      <c r="C10" s="59"/>
      <c r="D10" s="59"/>
      <c r="E10" s="59"/>
      <c r="F10" s="59"/>
      <c r="G10" s="59"/>
      <c r="H10" s="60"/>
      <c r="J10" s="4"/>
      <c r="K10" s="4"/>
      <c r="L10" s="4"/>
      <c r="M10" s="4"/>
      <c r="N10" s="4"/>
      <c r="O10" s="4"/>
      <c r="P10" s="4"/>
      <c r="Q10" s="4"/>
    </row>
    <row r="11" spans="2:17" ht="57" customHeight="1">
      <c r="B11" s="20" t="s">
        <v>3</v>
      </c>
      <c r="C11" s="59" t="s">
        <v>4</v>
      </c>
      <c r="D11" s="59"/>
      <c r="E11" s="17" t="s">
        <v>5</v>
      </c>
      <c r="F11" s="17" t="s">
        <v>71</v>
      </c>
      <c r="G11" s="17" t="s">
        <v>6</v>
      </c>
      <c r="H11" s="18" t="s">
        <v>7</v>
      </c>
    </row>
    <row r="12" spans="2:17" ht="17.100000000000001" customHeight="1" thickBot="1">
      <c r="B12" s="21" t="s">
        <v>99</v>
      </c>
      <c r="C12" s="138" t="s">
        <v>100</v>
      </c>
      <c r="D12" s="138"/>
      <c r="E12" s="19" t="s">
        <v>101</v>
      </c>
      <c r="F12" s="19" t="s">
        <v>50</v>
      </c>
      <c r="G12" s="19" t="s">
        <v>50</v>
      </c>
      <c r="H12" s="16" t="s">
        <v>243</v>
      </c>
    </row>
    <row r="13" spans="2:17" ht="20.100000000000001" customHeight="1" thickBot="1">
      <c r="B13" s="142" t="s">
        <v>72</v>
      </c>
      <c r="C13" s="143"/>
      <c r="D13" s="143"/>
      <c r="E13" s="143"/>
      <c r="F13" s="144"/>
      <c r="G13" s="145" t="s">
        <v>73</v>
      </c>
      <c r="H13" s="146"/>
    </row>
    <row r="14" spans="2:17" ht="18.95" customHeight="1">
      <c r="B14" s="22" t="s">
        <v>8</v>
      </c>
      <c r="C14" s="147" t="s">
        <v>9</v>
      </c>
      <c r="D14" s="147"/>
      <c r="E14" s="23" t="s">
        <v>10</v>
      </c>
      <c r="F14" s="24" t="s">
        <v>5</v>
      </c>
      <c r="G14" s="25" t="s">
        <v>11</v>
      </c>
      <c r="H14" s="24" t="s">
        <v>12</v>
      </c>
    </row>
    <row r="15" spans="2:17" ht="16.5" customHeight="1" thickBot="1">
      <c r="B15" s="26" t="s">
        <v>13</v>
      </c>
      <c r="C15" s="103" t="s">
        <v>51</v>
      </c>
      <c r="D15" s="103"/>
      <c r="E15" s="27" t="s">
        <v>244</v>
      </c>
      <c r="F15" s="28" t="s">
        <v>232</v>
      </c>
      <c r="G15" s="26" t="s">
        <v>13</v>
      </c>
      <c r="H15" s="28" t="s">
        <v>51</v>
      </c>
    </row>
    <row r="16" spans="2:17" ht="22.5" customHeight="1">
      <c r="B16" s="74" t="s">
        <v>245</v>
      </c>
      <c r="C16" s="75"/>
      <c r="D16" s="75"/>
      <c r="E16" s="69"/>
      <c r="F16" s="59" t="s">
        <v>14</v>
      </c>
      <c r="G16" s="59"/>
      <c r="H16" s="60"/>
    </row>
    <row r="17" spans="2:8" ht="21" customHeight="1">
      <c r="B17" s="52" t="s">
        <v>234</v>
      </c>
      <c r="C17" s="56" t="s">
        <v>246</v>
      </c>
      <c r="D17" s="56"/>
      <c r="E17" s="35" t="s">
        <v>247</v>
      </c>
      <c r="F17" s="59" t="s">
        <v>76</v>
      </c>
      <c r="G17" s="59"/>
      <c r="H17" s="18" t="s">
        <v>77</v>
      </c>
    </row>
    <row r="18" spans="2:8" ht="16.5" customHeight="1">
      <c r="B18" s="54" t="s">
        <v>251</v>
      </c>
      <c r="C18" s="57" t="s">
        <v>248</v>
      </c>
      <c r="D18" s="57"/>
      <c r="E18" s="43" t="s">
        <v>248</v>
      </c>
      <c r="F18" s="138" t="s">
        <v>250</v>
      </c>
      <c r="G18" s="138"/>
      <c r="H18" s="16" t="s">
        <v>50</v>
      </c>
    </row>
    <row r="19" spans="2:8" ht="20.100000000000001" customHeight="1">
      <c r="B19" s="58" t="s">
        <v>15</v>
      </c>
      <c r="C19" s="59"/>
      <c r="D19" s="59"/>
      <c r="E19" s="59"/>
      <c r="F19" s="59"/>
      <c r="G19" s="59"/>
      <c r="H19" s="60"/>
    </row>
    <row r="20" spans="2:8" ht="36.75" customHeight="1">
      <c r="B20" s="87" t="s">
        <v>169</v>
      </c>
      <c r="C20" s="83"/>
      <c r="D20" s="83"/>
      <c r="E20" s="83"/>
      <c r="F20" s="83"/>
      <c r="G20" s="83"/>
      <c r="H20" s="84"/>
    </row>
    <row r="21" spans="2:8" ht="15.75" customHeight="1">
      <c r="B21" s="58" t="s">
        <v>16</v>
      </c>
      <c r="C21" s="59"/>
      <c r="D21" s="59"/>
      <c r="E21" s="59"/>
      <c r="F21" s="59"/>
      <c r="G21" s="59"/>
      <c r="H21" s="60"/>
    </row>
    <row r="22" spans="2:8" ht="36.75" customHeight="1">
      <c r="B22" s="87" t="s">
        <v>170</v>
      </c>
      <c r="C22" s="83"/>
      <c r="D22" s="83"/>
      <c r="E22" s="83"/>
      <c r="F22" s="83"/>
      <c r="G22" s="83"/>
      <c r="H22" s="84"/>
    </row>
    <row r="23" spans="2:8" ht="15.75" customHeight="1">
      <c r="B23" s="58" t="s">
        <v>17</v>
      </c>
      <c r="C23" s="59"/>
      <c r="D23" s="59"/>
      <c r="E23" s="59"/>
      <c r="F23" s="59" t="s">
        <v>18</v>
      </c>
      <c r="G23" s="59"/>
      <c r="H23" s="60"/>
    </row>
    <row r="24" spans="2:8" ht="33" customHeight="1">
      <c r="B24" s="87" t="s">
        <v>53</v>
      </c>
      <c r="C24" s="83"/>
      <c r="D24" s="83"/>
      <c r="E24" s="83"/>
      <c r="F24" s="83" t="s">
        <v>55</v>
      </c>
      <c r="G24" s="83"/>
      <c r="H24" s="84"/>
    </row>
    <row r="25" spans="2:8" ht="15.75" customHeight="1">
      <c r="B25" s="58" t="s">
        <v>19</v>
      </c>
      <c r="C25" s="59"/>
      <c r="D25" s="59"/>
      <c r="E25" s="59"/>
      <c r="F25" s="59" t="s">
        <v>20</v>
      </c>
      <c r="G25" s="59"/>
      <c r="H25" s="60"/>
    </row>
    <row r="26" spans="2:8" ht="30" customHeight="1">
      <c r="B26" s="58" t="s">
        <v>21</v>
      </c>
      <c r="C26" s="59"/>
      <c r="D26" s="59" t="s">
        <v>22</v>
      </c>
      <c r="E26" s="59"/>
      <c r="F26" s="17" t="s">
        <v>21</v>
      </c>
      <c r="G26" s="17" t="s">
        <v>23</v>
      </c>
      <c r="H26" s="18" t="s">
        <v>22</v>
      </c>
    </row>
    <row r="27" spans="2:8">
      <c r="B27" s="157">
        <v>357095</v>
      </c>
      <c r="C27" s="158"/>
      <c r="D27" s="83">
        <v>2023</v>
      </c>
      <c r="E27" s="83"/>
      <c r="F27" s="32">
        <v>220000</v>
      </c>
      <c r="G27" s="33">
        <f>(F27/B27)-1</f>
        <v>-0.38391744493762159</v>
      </c>
      <c r="H27" s="15">
        <v>2025</v>
      </c>
    </row>
    <row r="28" spans="2:8" ht="15.95" customHeight="1">
      <c r="B28" s="58" t="s">
        <v>24</v>
      </c>
      <c r="C28" s="59"/>
      <c r="D28" s="59"/>
      <c r="E28" s="59"/>
      <c r="F28" s="59"/>
      <c r="G28" s="59"/>
      <c r="H28" s="60"/>
    </row>
    <row r="29" spans="2:8">
      <c r="B29" s="96" t="s">
        <v>75</v>
      </c>
      <c r="C29" s="97"/>
      <c r="D29" s="97"/>
      <c r="E29" s="97"/>
      <c r="F29" s="97"/>
      <c r="G29" s="97"/>
      <c r="H29" s="100"/>
    </row>
    <row r="30" spans="2:8" ht="24" customHeight="1">
      <c r="B30" s="119" t="s">
        <v>25</v>
      </c>
      <c r="C30" s="120"/>
      <c r="D30" s="121"/>
      <c r="E30" s="122" t="s">
        <v>26</v>
      </c>
      <c r="F30" s="123"/>
      <c r="G30" s="124" t="s">
        <v>27</v>
      </c>
      <c r="H30" s="125"/>
    </row>
    <row r="31" spans="2:8" ht="19.5" customHeight="1">
      <c r="B31" s="91" t="s">
        <v>80</v>
      </c>
      <c r="C31" s="92"/>
      <c r="D31" s="93"/>
      <c r="E31" s="94" t="s">
        <v>81</v>
      </c>
      <c r="F31" s="93"/>
      <c r="G31" s="94" t="s">
        <v>82</v>
      </c>
      <c r="H31" s="93"/>
    </row>
    <row r="32" spans="2:8" ht="26.1" customHeight="1">
      <c r="B32" s="58" t="s">
        <v>28</v>
      </c>
      <c r="C32" s="59"/>
      <c r="D32" s="59"/>
      <c r="E32" s="59"/>
      <c r="F32" s="59"/>
      <c r="G32" s="59"/>
      <c r="H32" s="60"/>
    </row>
    <row r="33" spans="2:8" ht="165" customHeight="1">
      <c r="B33" s="152" t="s">
        <v>171</v>
      </c>
      <c r="C33" s="153"/>
      <c r="D33" s="153"/>
      <c r="E33" s="153"/>
      <c r="F33" s="153"/>
      <c r="G33" s="153"/>
      <c r="H33" s="154"/>
    </row>
    <row r="34" spans="2:8" ht="21" customHeight="1">
      <c r="B34" s="58" t="s">
        <v>29</v>
      </c>
      <c r="C34" s="59"/>
      <c r="D34" s="59"/>
      <c r="E34" s="59"/>
      <c r="F34" s="59"/>
      <c r="G34" s="59"/>
      <c r="H34" s="60"/>
    </row>
    <row r="35" spans="2:8" ht="21" customHeight="1">
      <c r="B35" s="20" t="s">
        <v>30</v>
      </c>
      <c r="C35" s="17" t="s">
        <v>31</v>
      </c>
      <c r="D35" s="17" t="s">
        <v>32</v>
      </c>
      <c r="E35" s="17" t="s">
        <v>33</v>
      </c>
      <c r="F35" s="17" t="s">
        <v>34</v>
      </c>
      <c r="G35" s="59" t="s">
        <v>35</v>
      </c>
      <c r="H35" s="60"/>
    </row>
    <row r="36" spans="2:8" ht="45.75" customHeight="1">
      <c r="B36" s="29">
        <v>0.45173999999999997</v>
      </c>
      <c r="C36" s="30">
        <v>4.6566999999999998</v>
      </c>
      <c r="D36" s="30">
        <v>2.4641000000000002</v>
      </c>
      <c r="E36" s="30">
        <v>1.3315999999999999</v>
      </c>
      <c r="F36" s="30">
        <v>2.1046999999999998</v>
      </c>
      <c r="G36" s="83"/>
      <c r="H36" s="84"/>
    </row>
    <row r="37" spans="2:8" ht="27.95" customHeight="1">
      <c r="B37" s="149" t="s">
        <v>36</v>
      </c>
      <c r="C37" s="150"/>
      <c r="D37" s="150"/>
      <c r="E37" s="150"/>
      <c r="F37" s="150"/>
      <c r="G37" s="150"/>
      <c r="H37" s="151"/>
    </row>
    <row r="38" spans="2:8" ht="38.1" customHeight="1">
      <c r="B38" s="58" t="s">
        <v>37</v>
      </c>
      <c r="C38" s="59"/>
      <c r="D38" s="59"/>
      <c r="E38" s="59"/>
      <c r="F38" s="59" t="s">
        <v>38</v>
      </c>
      <c r="G38" s="59"/>
      <c r="H38" s="60"/>
    </row>
    <row r="39" spans="2:8" ht="15.75" customHeight="1">
      <c r="B39" s="87" t="s">
        <v>172</v>
      </c>
      <c r="C39" s="83"/>
      <c r="D39" s="83"/>
      <c r="E39" s="83"/>
      <c r="F39" s="83" t="s">
        <v>173</v>
      </c>
      <c r="G39" s="83"/>
      <c r="H39" s="84"/>
    </row>
    <row r="40" spans="2:8" ht="14.1" customHeight="1">
      <c r="B40" s="58" t="s">
        <v>39</v>
      </c>
      <c r="C40" s="59"/>
      <c r="D40" s="59"/>
      <c r="E40" s="59"/>
      <c r="F40" s="59" t="s">
        <v>40</v>
      </c>
      <c r="G40" s="59"/>
      <c r="H40" s="60"/>
    </row>
    <row r="41" spans="2:8" ht="15.75" customHeight="1">
      <c r="B41" s="87" t="s">
        <v>176</v>
      </c>
      <c r="C41" s="83"/>
      <c r="D41" s="83"/>
      <c r="E41" s="83"/>
      <c r="F41" s="83" t="s">
        <v>53</v>
      </c>
      <c r="G41" s="83"/>
      <c r="H41" s="84"/>
    </row>
    <row r="42" spans="2:8" ht="17.100000000000001" customHeight="1">
      <c r="B42" s="58" t="s">
        <v>41</v>
      </c>
      <c r="C42" s="59"/>
      <c r="D42" s="59"/>
      <c r="E42" s="59"/>
      <c r="F42" s="59" t="s">
        <v>42</v>
      </c>
      <c r="G42" s="59"/>
      <c r="H42" s="60"/>
    </row>
    <row r="43" spans="2:8" ht="25.5" customHeight="1">
      <c r="B43" s="87" t="s">
        <v>174</v>
      </c>
      <c r="C43" s="83"/>
      <c r="D43" s="83"/>
      <c r="E43" s="83"/>
      <c r="F43" s="83" t="s">
        <v>175</v>
      </c>
      <c r="G43" s="83"/>
      <c r="H43" s="84"/>
    </row>
    <row r="44" spans="2:8" ht="15" customHeight="1">
      <c r="B44" s="58" t="s">
        <v>43</v>
      </c>
      <c r="C44" s="59"/>
      <c r="D44" s="59"/>
      <c r="E44" s="59"/>
      <c r="F44" s="59" t="s">
        <v>44</v>
      </c>
      <c r="G44" s="59"/>
      <c r="H44" s="60"/>
    </row>
    <row r="45" spans="2:8" ht="27" customHeight="1">
      <c r="B45" s="87" t="s">
        <v>176</v>
      </c>
      <c r="C45" s="83"/>
      <c r="D45" s="83"/>
      <c r="E45" s="83"/>
      <c r="F45" s="83" t="s">
        <v>53</v>
      </c>
      <c r="G45" s="83"/>
      <c r="H45" s="84"/>
    </row>
    <row r="46" spans="2:8" ht="24" customHeight="1">
      <c r="B46" s="149" t="s">
        <v>85</v>
      </c>
      <c r="C46" s="150"/>
      <c r="D46" s="150"/>
      <c r="E46" s="150"/>
      <c r="F46" s="150"/>
      <c r="G46" s="150"/>
      <c r="H46" s="151"/>
    </row>
    <row r="47" spans="2:8" ht="24.75" customHeight="1">
      <c r="B47" s="87" t="s">
        <v>153</v>
      </c>
      <c r="C47" s="83"/>
      <c r="D47" s="83"/>
      <c r="E47" s="83"/>
      <c r="F47" s="83"/>
      <c r="G47" s="83"/>
      <c r="H47" s="84"/>
    </row>
    <row r="48" spans="2:8" ht="14.1" customHeight="1">
      <c r="B48" s="96" t="s">
        <v>45</v>
      </c>
      <c r="C48" s="97"/>
      <c r="D48" s="97"/>
      <c r="E48" s="98"/>
      <c r="F48" s="99" t="s">
        <v>46</v>
      </c>
      <c r="G48" s="97"/>
      <c r="H48" s="100"/>
    </row>
    <row r="49" spans="2:8" ht="33" customHeight="1">
      <c r="B49" s="91" t="s">
        <v>154</v>
      </c>
      <c r="C49" s="92"/>
      <c r="D49" s="92"/>
      <c r="E49" s="93"/>
      <c r="F49" s="94" t="s">
        <v>155</v>
      </c>
      <c r="G49" s="92"/>
      <c r="H49" s="95"/>
    </row>
    <row r="50" spans="2:8" ht="16.5" customHeight="1">
      <c r="B50" s="58" t="s">
        <v>47</v>
      </c>
      <c r="C50" s="59"/>
      <c r="D50" s="59"/>
      <c r="E50" s="59"/>
      <c r="F50" s="59" t="s">
        <v>48</v>
      </c>
      <c r="G50" s="59"/>
      <c r="H50" s="60"/>
    </row>
    <row r="51" spans="2:8" ht="29.25" customHeight="1" thickBot="1">
      <c r="B51" s="136" t="s">
        <v>156</v>
      </c>
      <c r="C51" s="137"/>
      <c r="D51" s="137"/>
      <c r="E51" s="137"/>
      <c r="F51" s="103" t="s">
        <v>157</v>
      </c>
      <c r="G51" s="103"/>
      <c r="H51" s="104"/>
    </row>
    <row r="52" spans="2:8" ht="38.25" customHeight="1" thickBot="1">
      <c r="B52" s="130"/>
      <c r="C52" s="131"/>
      <c r="D52" s="131"/>
      <c r="E52" s="131"/>
      <c r="F52" s="131"/>
      <c r="G52" s="131"/>
      <c r="H52" s="132"/>
    </row>
    <row r="53" spans="2:8" ht="18" customHeight="1" thickBot="1">
      <c r="B53" s="133" t="s">
        <v>49</v>
      </c>
      <c r="C53" s="134"/>
      <c r="D53" s="134"/>
      <c r="E53" s="134"/>
      <c r="F53" s="134"/>
      <c r="G53" s="134"/>
      <c r="H53" s="135"/>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9" priority="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D91F80D-6B98-4C77-9C49-CAF4281BA9A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8666E044-48DB-42C9-8B86-9AB40C1253F9}">
          <x14:colorSeries rgb="FF376092"/>
          <x14:colorNegative rgb="FFD00000"/>
          <x14:colorAxis rgb="FF000000"/>
          <x14:colorMarkers rgb="FFD00000"/>
          <x14:colorFirst rgb="FFD00000"/>
          <x14:colorLast rgb="FFD00000"/>
          <x14:colorHigh rgb="FFD00000"/>
          <x14:colorLow rgb="FFD00000"/>
          <x14:sparklines>
            <x14:sparkline>
              <xm:f>'FID Actividad 4.5.1.1.2.2'!B36:F36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FID Fin 4.5.1</vt:lpstr>
      <vt:lpstr>FID Propósito 4.5.1.1</vt:lpstr>
      <vt:lpstr>FID Propósito 4.5.1.1 (2)</vt:lpstr>
      <vt:lpstr>FID Componente 4.5.1.1.1</vt:lpstr>
      <vt:lpstr>FID Actividad 4.5.1.1.1.1</vt:lpstr>
      <vt:lpstr>FID Actividad 4.5.1.1.1.2</vt:lpstr>
      <vt:lpstr>FID Componente 4.5.1.1.2</vt:lpstr>
      <vt:lpstr>FID Actividad 4.5.1.1.2.1</vt:lpstr>
      <vt:lpstr>FID Actividad 4.5.1.1.2.2</vt:lpstr>
      <vt:lpstr>FID Componente 4.5.1.2.3</vt:lpstr>
      <vt:lpstr>FID Actividad 4.5.1.1.3.1</vt:lpstr>
      <vt:lpstr>FID Actividad 4.5.1.1.3.2</vt:lpstr>
      <vt:lpstr>FID Actividad 4.5.1.1.3.3</vt:lpstr>
      <vt:lpstr>'FID Actividad 4.5.1.1.1.1'!Área_de_impresión</vt:lpstr>
      <vt:lpstr>'FID Actividad 4.5.1.1.1.2'!Área_de_impresión</vt:lpstr>
      <vt:lpstr>'FID Actividad 4.5.1.1.2.1'!Área_de_impresión</vt:lpstr>
      <vt:lpstr>'FID Actividad 4.5.1.1.2.2'!Área_de_impresión</vt:lpstr>
      <vt:lpstr>'FID Actividad 4.5.1.1.3.1'!Área_de_impresión</vt:lpstr>
      <vt:lpstr>'FID Actividad 4.5.1.1.3.2'!Área_de_impresión</vt:lpstr>
      <vt:lpstr>'FID Actividad 4.5.1.1.3.3'!Área_de_impresión</vt:lpstr>
      <vt:lpstr>'FID Componente 4.5.1.1.1'!Área_de_impresión</vt:lpstr>
      <vt:lpstr>'FID Componente 4.5.1.1.2'!Área_de_impresión</vt:lpstr>
      <vt:lpstr>'FID Componente 4.5.1.2.3'!Área_de_impresión</vt:lpstr>
      <vt:lpstr>'FID Fin 4.5.1'!Área_de_impresión</vt:lpstr>
      <vt:lpstr>'FID Propósito 4.5.1.1'!Área_de_impresión</vt:lpstr>
      <vt:lpstr>'FID Propósito 4.5.1.1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DGPM</dc:creator>
  <cp:keywords/>
  <dc:description/>
  <cp:lastModifiedBy>Eden Zaragoza</cp:lastModifiedBy>
  <cp:revision/>
  <cp:lastPrinted>2025-10-03T21:08:06Z</cp:lastPrinted>
  <dcterms:created xsi:type="dcterms:W3CDTF">2021-02-17T19:36:04Z</dcterms:created>
  <dcterms:modified xsi:type="dcterms:W3CDTF">2026-01-06T17:18:27Z</dcterms:modified>
  <cp:category/>
  <cp:contentStatus/>
</cp:coreProperties>
</file>