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mc:AlternateContent xmlns:mc="http://schemas.openxmlformats.org/markup-compatibility/2006">
    <mc:Choice Requires="x15">
      <x15ac:absPath xmlns:x15ac="http://schemas.microsoft.com/office/spreadsheetml/2010/11/ac" url="/Users/romius/Downloads/Cuarto Trimestre contraloria 2025/Fichas de Indicadores 4T2024/"/>
    </mc:Choice>
  </mc:AlternateContent>
  <xr:revisionPtr revIDLastSave="0" documentId="13_ncr:1_{CE902E74-5BF2-3941-800F-6F81BF3213D4}" xr6:coauthVersionLast="47" xr6:coauthVersionMax="47" xr10:uidLastSave="{00000000-0000-0000-0000-000000000000}"/>
  <bookViews>
    <workbookView xWindow="0" yWindow="680" windowWidth="29400" windowHeight="17160" tabRatio="894" xr2:uid="{00000000-000D-0000-FFFF-FFFF00000000}"/>
  </bookViews>
  <sheets>
    <sheet name="Nivel Fin" sheetId="108" r:id="rId1"/>
    <sheet name="P.1.05.1.1 PAVCYSRC" sheetId="67" r:id="rId2"/>
    <sheet name="DAO C.1.05.1.1.1 PAOPC" sheetId="68" r:id="rId3"/>
    <sheet name="DAO A.1.05.1.1.1.1 PAROPASR" sheetId="69" r:id="rId4"/>
    <sheet name="DAO A.1.05.1.1.1.2 PVMC" sheetId="70" r:id="rId5"/>
    <sheet name="DA C.1.05.1.1.2 PACSIE" sheetId="71" r:id="rId6"/>
    <sheet name="DA A.1.05.1.1.2.1 PACSCP" sheetId="72" r:id="rId7"/>
    <sheet name="DA A.1.05.1.1.2.2 PARA" sheetId="73" r:id="rId8"/>
    <sheet name="FP C.1.05.1.1.3 PACCI" sheetId="74" r:id="rId9"/>
    <sheet name="FP A.1.05.1.1.3.1 PEPMACSCC" sheetId="81" r:id="rId10"/>
    <sheet name="FP A.1.05.1.1.3.2 PADPACTS" sheetId="107" r:id="rId11"/>
    <sheet name="FP A.1.05.1.1.3.3 PAERC" sheetId="77" r:id="rId12"/>
    <sheet name="FP A.1.05.1.1.3.4 PCDPISO" sheetId="78" r:id="rId13"/>
    <sheet name="FP A.1.05.1.1.3.5 PRPSMI" sheetId="79" r:id="rId14"/>
    <sheet name="FP A.1.05.1.1.3.6 PEADSUTYS" sheetId="80" r:id="rId15"/>
    <sheet name="FP A.1.05.1.1.3.7 PCAAAPS" sheetId="82" r:id="rId16"/>
    <sheet name="FP A.1.05.1.1.3.8 PICCS" sheetId="83" r:id="rId17"/>
    <sheet name="DIMRA C.1.05.1.1.4 PIPRAR" sheetId="84" r:id="rId18"/>
    <sheet name="DIMRA C.1.05.1.1.4.(2) PEC" sheetId="85" r:id="rId19"/>
    <sheet name="DIMRA A.1.05.1.1.4.1 TVQDR" sheetId="86" r:id="rId20"/>
    <sheet name="DIMRA A.1.05.1.1.4.2 PPA" sheetId="87" r:id="rId21"/>
    <sheet name="DS C.1.05.1.1.5 PPSRACSPP" sheetId="88" r:id="rId22"/>
    <sheet name="DS A.1.05.1.1.5.1 PANIPRA" sheetId="89" r:id="rId23"/>
    <sheet name="DS A.1.05.1.1.5.2 PRSPP" sheetId="90" r:id="rId24"/>
    <sheet name="DS A.1.05.1.1.5.2 (2) PSISPP" sheetId="91" r:id="rId25"/>
    <sheet name="DS A.1.05.1.1.5.3 PCNIE" sheetId="92" r:id="rId26"/>
    <sheet name="CI C.1.05.1.1.6 PACCCI" sheetId="93" r:id="rId27"/>
    <sheet name="DIF A.1.05.1.1.6.1PACCCSCISDIFM" sheetId="94" r:id="rId28"/>
    <sheet name="PY A.1.05.1.1.6.3 PACCCSCIMOPYS" sheetId="95" r:id="rId29"/>
    <sheet name="PT A.1.05.1.1.6.3 PACCCSCISMPYT" sheetId="96" r:id="rId30"/>
    <sheet name="UA C.1.05.1.1.7 PAACA" sheetId="97" r:id="rId31"/>
    <sheet name="UJ A.1.05.1.1.7.1 PINRYAJS" sheetId="98" r:id="rId32"/>
    <sheet name="UJC A.1.05.1.1.7.1(2) PAYCCIIMC" sheetId="99" r:id="rId33"/>
    <sheet name="DO A.1.05.1.1.7.2 PE" sheetId="100" r:id="rId34"/>
    <sheet name="CA A.1.05.1.1.7.3 PAAFCI" sheetId="101" r:id="rId35"/>
    <sheet name="CA A.1.05.1.1.7.3 (2) PAIBM" sheetId="102" r:id="rId36"/>
    <sheet name="OD A.1.05.1.1.7.4 PVSAOD" sheetId="103" r:id="rId37"/>
    <sheet name="OD A.1.05.1.1.7.4 (2) PCNOD" sheetId="104" r:id="rId38"/>
    <sheet name="SIS A.1.05.1.1.7.5 PSI" sheetId="105" r:id="rId39"/>
  </sheets>
  <definedNames>
    <definedName name="_xlnm.Print_Area" localSheetId="4">'DAO A.1.05.1.1.1.2 PVMC'!$A$1:$I$53</definedName>
    <definedName name="_xlnm.Print_Area" localSheetId="27">'DIF A.1.05.1.1.6.1PACCCSCISDIFM'!$A$1:$H$53</definedName>
    <definedName name="_xlnm.Print_Area" localSheetId="0">'Nivel Fin'!$B$1:$H$51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08" l="1"/>
  <c r="G27" i="107"/>
  <c r="G27" i="81" l="1"/>
  <c r="G27" i="80"/>
  <c r="G27" i="79"/>
  <c r="G27" i="74"/>
  <c r="G29" i="68"/>
  <c r="G27" i="96"/>
  <c r="G28" i="86" l="1"/>
  <c r="G27" i="87"/>
  <c r="G27" i="85"/>
  <c r="G27" i="105" l="1"/>
  <c r="G27" i="104"/>
  <c r="G27" i="103"/>
  <c r="G27" i="102"/>
  <c r="G27" i="101"/>
  <c r="G27" i="100"/>
  <c r="G27" i="99"/>
  <c r="G27" i="98"/>
  <c r="G27" i="97"/>
  <c r="G27" i="95"/>
  <c r="G27" i="94"/>
  <c r="G27" i="93"/>
  <c r="G27" i="92"/>
  <c r="G27" i="91"/>
  <c r="G27" i="90"/>
  <c r="G27" i="89" l="1"/>
  <c r="G27" i="88"/>
  <c r="G27" i="84" l="1"/>
  <c r="G27" i="83"/>
  <c r="G27" i="82"/>
  <c r="G27" i="78"/>
  <c r="G27" i="77"/>
  <c r="G27" i="73"/>
  <c r="H27" i="72"/>
  <c r="G27" i="71"/>
  <c r="H27" i="70"/>
  <c r="G27" i="69"/>
  <c r="G29" i="67" l="1"/>
</calcChain>
</file>

<file path=xl/sharedStrings.xml><?xml version="1.0" encoding="utf-8"?>
<sst xmlns="http://schemas.openxmlformats.org/spreadsheetml/2006/main" count="4293" uniqueCount="590">
  <si>
    <t>CLAVE Y NOMBRE DEL INDICADOR</t>
  </si>
  <si>
    <t>NIVEL DE LA MIR QUE ATIENDE EL INDICADOR</t>
  </si>
  <si>
    <t>Clave y nombre de la Estrategia del PMD a la que se alinea el Indicador.</t>
  </si>
  <si>
    <t>Clave y nombre de la Línea de Acción del PMD a la que se alinea el Indicador.</t>
  </si>
  <si>
    <t>Seleccionar los Criterios CREMAA que cumple el Indicador.</t>
  </si>
  <si>
    <t>Claridad.</t>
  </si>
  <si>
    <t>Relevancia.</t>
  </si>
  <si>
    <t>Economía.</t>
  </si>
  <si>
    <t>Adecuado.</t>
  </si>
  <si>
    <t>Aportación Marginal.</t>
  </si>
  <si>
    <t>(            )</t>
  </si>
  <si>
    <t>Seleccionar una de las Dimensiones que mide el Indicador.</t>
  </si>
  <si>
    <t>Seleccionar el Tipo de indicador.</t>
  </si>
  <si>
    <t>Eficiencia.</t>
  </si>
  <si>
    <t>Eficacia.</t>
  </si>
  <si>
    <t>Calidad.</t>
  </si>
  <si>
    <t xml:space="preserve">Estratégico.                </t>
  </si>
  <si>
    <t xml:space="preserve"> Gestión.</t>
  </si>
  <si>
    <t xml:space="preserve"> (     )</t>
  </si>
  <si>
    <t>Tipo de valor de la meta.</t>
  </si>
  <si>
    <t>(           )</t>
  </si>
  <si>
    <t>Definición del indicador.</t>
  </si>
  <si>
    <t>Ecuación del Método de cálculo del indicador.</t>
  </si>
  <si>
    <t>Unidad de medida del Indicador</t>
  </si>
  <si>
    <t>Frecuencia de medición del Indicador</t>
  </si>
  <si>
    <t>Línea base</t>
  </si>
  <si>
    <t>Meta</t>
  </si>
  <si>
    <t>Valor Absoluto</t>
  </si>
  <si>
    <t>Año</t>
  </si>
  <si>
    <t>Valor Relativo</t>
  </si>
  <si>
    <t>Parámetros de semaforización</t>
  </si>
  <si>
    <t>verde
(aceptable)</t>
  </si>
  <si>
    <t>amarillo
(con riesgo)</t>
  </si>
  <si>
    <t>rojo
(crítico)</t>
  </si>
  <si>
    <t>Medio de Verificación del Indicador</t>
  </si>
  <si>
    <t>SEGUIMIENTO TRIMESTRAL Y ACUMULADO ANUAL DE AVANCE EN CUMPLIMIENTO DE METAS (%)</t>
  </si>
  <si>
    <t>TRIMESTRE 1</t>
  </si>
  <si>
    <t>TRIMESTRE 2</t>
  </si>
  <si>
    <t>TRIMESTRE 3</t>
  </si>
  <si>
    <t>TRIMESTRE 4</t>
  </si>
  <si>
    <t>ANUAL</t>
  </si>
  <si>
    <t>MINIGRÁFICA</t>
  </si>
  <si>
    <t>Características de las Variables del indicador</t>
  </si>
  <si>
    <t>Siglas del numerador</t>
  </si>
  <si>
    <t>Descripción de las siglas del numerador</t>
  </si>
  <si>
    <t>Fuente de Información del numerador</t>
  </si>
  <si>
    <t>Unidad de Medida del numerador</t>
  </si>
  <si>
    <t>Siglas del denominador</t>
  </si>
  <si>
    <t>Descripción de las siglas del denominador</t>
  </si>
  <si>
    <t>Fuente de Información del denominador</t>
  </si>
  <si>
    <t>Unidad de Medida del denominador</t>
  </si>
  <si>
    <t>Responsable del diseño del Indicador</t>
  </si>
  <si>
    <t>Unidad administrativa del responsable</t>
  </si>
  <si>
    <t>Puesto del responsable</t>
  </si>
  <si>
    <t>Correo electrónico del responsable</t>
  </si>
  <si>
    <t>Teléfono del responsable</t>
  </si>
  <si>
    <t xml:space="preserve">Firma del Responsable </t>
  </si>
  <si>
    <t>NO APLICA</t>
  </si>
  <si>
    <t>Monitoreable</t>
  </si>
  <si>
    <t xml:space="preserve"> (        )</t>
  </si>
  <si>
    <t xml:space="preserve"> (         )</t>
  </si>
  <si>
    <t>Seleccionar el compartamiento del Indicador hacia la meta
(ascendente o descendente + regular o nominal)</t>
  </si>
  <si>
    <t>Ascendente</t>
  </si>
  <si>
    <t>Descendente</t>
  </si>
  <si>
    <t>Regular
(comportamiento constante dentro de un rango)</t>
  </si>
  <si>
    <t>Nominal
(no existen datos históricos)</t>
  </si>
  <si>
    <t>Absoluta</t>
  </si>
  <si>
    <t>Relativa</t>
  </si>
  <si>
    <t>UNIDAD RESPONSABLE</t>
  </si>
  <si>
    <t>(    X     )</t>
  </si>
  <si>
    <t>Porcentaje</t>
  </si>
  <si>
    <t>(   X      )</t>
  </si>
  <si>
    <t>NOMBRE DEL PROGRAMA PRESUPUESTARIO ANUAL</t>
  </si>
  <si>
    <r>
      <rPr>
        <b/>
        <sz val="9"/>
        <color theme="1"/>
        <rFont val="Calibri"/>
        <family val="2"/>
        <scheme val="minor"/>
      </rPr>
      <t xml:space="preserve">PAVCySRC: </t>
    </r>
    <r>
      <rPr>
        <sz val="9"/>
        <color theme="1"/>
        <rFont val="Calibri"/>
        <family val="2"/>
        <scheme val="minor"/>
      </rPr>
      <t>Porcentajes de verificación, cumplimiento y seguimiento de la rendición de cuentas de las Dependencias y Entidades de la Administración Pública Municipal.</t>
    </r>
  </si>
  <si>
    <t xml:space="preserve"> 1.5.1 </t>
  </si>
  <si>
    <t xml:space="preserve">Implementar y evaluar acciones de control y seguimiento del ejercicio del gasto de transparencia, así como la actuación de los servidores públicos. </t>
  </si>
  <si>
    <t>(     X    )</t>
  </si>
  <si>
    <t>(    X   )</t>
  </si>
  <si>
    <t>(      X     )</t>
  </si>
  <si>
    <t>(    X      )</t>
  </si>
  <si>
    <t>(     X     )</t>
  </si>
  <si>
    <t xml:space="preserve"> (  X  )</t>
  </si>
  <si>
    <t xml:space="preserve"> ( X  )</t>
  </si>
  <si>
    <t>(   X     )</t>
  </si>
  <si>
    <t>(      X   )</t>
  </si>
  <si>
    <t>Mide el nivel de cumplimiento operativo y de control interno de la Contraloria Municipal y las Dependencias y Entidades respecto a las políticas de los programas municipales para verificar el logro de los objetivos y metas de la Adminsitración Pública Municipal</t>
  </si>
  <si>
    <t xml:space="preserve">PAVCySRC= [(NAVR+NACR+NASRCR)/(NAVP+NACP+NASRCP)] X 100  </t>
  </si>
  <si>
    <t>Anual</t>
  </si>
  <si>
    <t>Contraloría Municipal</t>
  </si>
  <si>
    <t>NAVR+NACR+NASRCR</t>
  </si>
  <si>
    <t>Número de Acciones  de Verificación Realizadas + Número de Acciones de Cumplimiento Realizadas + Número de Acciones de Rendición de Cuentas Realizadas</t>
  </si>
  <si>
    <t xml:space="preserve">Informe Anual de Acciones de la Contraloría Municipal
</t>
  </si>
  <si>
    <t>Acciones de verificación, cumplimiento y seguimiento de la rendición de cuentas</t>
  </si>
  <si>
    <t>NAVP+NACP+NASRCP</t>
  </si>
  <si>
    <t>Número de Acciones  de Verificación Programadas + Número de Acciones de Cumplimiento Programadas + Número de Acciones de Rendición de Cuentas Programadas</t>
  </si>
  <si>
    <t>Contralor Municipal</t>
  </si>
  <si>
    <t>contraloria@cancun.gob.mx</t>
  </si>
  <si>
    <t>881 28 00 ext 4000</t>
  </si>
  <si>
    <r>
      <rPr>
        <b/>
        <sz val="9"/>
        <color theme="1"/>
        <rFont val="Calibri"/>
        <family val="2"/>
        <scheme val="minor"/>
      </rPr>
      <t xml:space="preserve">PAOPC: </t>
    </r>
    <r>
      <rPr>
        <sz val="9"/>
        <color theme="1"/>
        <rFont val="Calibri"/>
        <family val="2"/>
        <scheme val="minor"/>
      </rPr>
      <t>Porcentaje de Acciones de Obra Pública y Construcción</t>
    </r>
  </si>
  <si>
    <t>PAOPC=(NAOPCR/NAOPCP)X100</t>
  </si>
  <si>
    <t>NAOPCR</t>
  </si>
  <si>
    <t>Informe de actividades de la Dirección de Auditoría de Obra Pública</t>
  </si>
  <si>
    <t>Número de Acciones de Obra Pública y Construcción Realizadas</t>
  </si>
  <si>
    <t>Acciones</t>
  </si>
  <si>
    <t>NAOPCP</t>
  </si>
  <si>
    <t>Número de Acciones de Obra Pública y Construcción Programadas</t>
  </si>
  <si>
    <t>Dirección de Auditoría de Obra Pública</t>
  </si>
  <si>
    <t>Director</t>
  </si>
  <si>
    <t>881 28 00 ext 4014</t>
  </si>
  <si>
    <t>ACTIVIDAD</t>
  </si>
  <si>
    <t>PROPOSITO</t>
  </si>
  <si>
    <t>COMPONENTE</t>
  </si>
  <si>
    <t>1.5.1.1</t>
  </si>
  <si>
    <t>Realizar auditorías y revisiones a la Obra Pública, Adquisiciones y servicios relacionados</t>
  </si>
  <si>
    <t xml:space="preserve"> Con esta acción se pretende conocer la eficacia en la realización de las auditorías y revisiones a la obra pública, adquisiciones y servicios relacionados</t>
  </si>
  <si>
    <t>PAROPASR = [(AR + RR) / (AP + RP)] X 100</t>
  </si>
  <si>
    <t>TRIMESTRAL</t>
  </si>
  <si>
    <t>AR+RR</t>
  </si>
  <si>
    <t>Auditorías Realizadas + Revisiones Realizadas</t>
  </si>
  <si>
    <t>Reporte de revisiones e informe de seguimientos de auditorías</t>
  </si>
  <si>
    <t>Auditorías y revisiones</t>
  </si>
  <si>
    <t>AP+RP</t>
  </si>
  <si>
    <t>Auditorías Programadas + Revisiones Programadas</t>
  </si>
  <si>
    <t>C. Guillermo Solís Ramírez</t>
  </si>
  <si>
    <t>Jefe de Departamento de Pavimentación y Terraceria</t>
  </si>
  <si>
    <r>
      <rPr>
        <b/>
        <sz val="9"/>
        <color theme="1"/>
        <rFont val="Calibri"/>
        <family val="2"/>
        <scheme val="minor"/>
      </rPr>
      <t xml:space="preserve"> PVMC: </t>
    </r>
    <r>
      <rPr>
        <sz val="9"/>
        <color theme="1"/>
        <rFont val="Calibri"/>
        <family val="2"/>
        <scheme val="minor"/>
      </rPr>
      <t>Porcentaje de Verificaciones en Materia de Construcción</t>
    </r>
  </si>
  <si>
    <t>Se busca que las licencias y autorizaciones que se otorgan en materia de construcción cumplan con la normatividad aplicable</t>
  </si>
  <si>
    <t xml:space="preserve">PVMC = (VR / VP) X 100 </t>
  </si>
  <si>
    <t>VR</t>
  </si>
  <si>
    <t>Verificaciones Realizadas</t>
  </si>
  <si>
    <t>Reporte de Verificaciones</t>
  </si>
  <si>
    <t>Verificaciones</t>
  </si>
  <si>
    <t>VP</t>
  </si>
  <si>
    <t>Verificaciones Programadas</t>
  </si>
  <si>
    <t>Arq. Raúl Arturo Cantón Gual</t>
  </si>
  <si>
    <t>Auditor</t>
  </si>
  <si>
    <r>
      <rPr>
        <b/>
        <sz val="9"/>
        <color theme="1"/>
        <rFont val="Calibri"/>
        <family val="2"/>
        <scheme val="minor"/>
      </rPr>
      <t>PACSIE:</t>
    </r>
    <r>
      <rPr>
        <sz val="9"/>
        <color theme="1"/>
        <rFont val="Calibri"/>
        <family val="2"/>
        <scheme val="minor"/>
      </rPr>
      <t xml:space="preserve"> Porcentaje de Acciones de Control y Seguimiento al Ingreso y Egreso</t>
    </r>
  </si>
  <si>
    <t>Permite medir el nivel de cumplimiento de las acciónes realizadas por las Áreas Administrativas que integran la Dirección de Auditoría de la Contraloría Municipal</t>
  </si>
  <si>
    <t>PACSIE = (NACSR/NACSE) x 100</t>
  </si>
  <si>
    <t>NACSR</t>
  </si>
  <si>
    <t>Número de Acciones de Control y Seguimiento Realizadas</t>
  </si>
  <si>
    <t>Informe de actividades de la Dirección de Auditoría</t>
  </si>
  <si>
    <t>Acciones de control y seguimiento al ingreso y egreso</t>
  </si>
  <si>
    <t>Número de Acciones de Control y Seguimiento Estimadas</t>
  </si>
  <si>
    <t xml:space="preserve">Dirección de Auditoría </t>
  </si>
  <si>
    <t>direcciondeauditoriacm3@gmail.com</t>
  </si>
  <si>
    <t>881 28 00 ext 4001</t>
  </si>
  <si>
    <t>Actividad</t>
  </si>
  <si>
    <t>Permite medir el porcentaje de eficacia en la revisión al manejo del gasto público de las Dependencias de la Administración Pública Municipal Centralizada.</t>
  </si>
  <si>
    <t>Trimestral</t>
  </si>
  <si>
    <t>NACGR</t>
  </si>
  <si>
    <t>Reporte de seguimiento al ejercicio del gasto</t>
  </si>
  <si>
    <t>Acciones de control y seguimiento a la cuenta pública</t>
  </si>
  <si>
    <t>NACGE</t>
  </si>
  <si>
    <t>Número de acciones de control del gasto estimadas</t>
  </si>
  <si>
    <t>Lic. Angélica Mancha Ruiz</t>
  </si>
  <si>
    <t>881 28 00 ext 4012</t>
  </si>
  <si>
    <r>
      <rPr>
        <b/>
        <sz val="9"/>
        <color theme="1"/>
        <rFont val="Calibri"/>
        <family val="2"/>
        <scheme val="minor"/>
      </rPr>
      <t xml:space="preserve">PARA: </t>
    </r>
    <r>
      <rPr>
        <sz val="9"/>
        <color theme="1"/>
        <rFont val="Calibri"/>
        <family val="2"/>
        <scheme val="minor"/>
      </rPr>
      <t>Porcentaje de  Auditorías, Revisiones y Arqueos</t>
    </r>
  </si>
  <si>
    <t>Con esta acción se medirá la eficacia del manejo de los recursos públicos a las Dependencias y Entidades de la Administración Pública Municipal</t>
  </si>
  <si>
    <t xml:space="preserve">PARA = [(AR + RR + AR) / (AP + RP + AP)] X 100 </t>
  </si>
  <si>
    <t>AR + RR + AR</t>
  </si>
  <si>
    <t>Auditorías Realizadas + Revisiones Realizadas + Arqueos Realizados</t>
  </si>
  <si>
    <t>Reporte de seguimiento de auditorías, revisiones y arqueos</t>
  </si>
  <si>
    <t>Auditorías, revisiones y arqueos</t>
  </si>
  <si>
    <t>AP + RP + AP</t>
  </si>
  <si>
    <t>Auditorías Programadas + Revisiones Programadas + Arqueos Programados</t>
  </si>
  <si>
    <t>L.C. José Luis Azcorra Arceo</t>
  </si>
  <si>
    <t>Jefe del Área de Auditorías</t>
  </si>
  <si>
    <r>
      <rPr>
        <b/>
        <sz val="9"/>
        <color theme="1"/>
        <rFont val="Calibri"/>
        <family val="2"/>
        <scheme val="minor"/>
      </rPr>
      <t xml:space="preserve">PACCI: </t>
    </r>
    <r>
      <rPr>
        <sz val="9"/>
        <color theme="1"/>
        <rFont val="Calibri"/>
        <family val="2"/>
        <scheme val="minor"/>
      </rPr>
      <t>Porcentaje de Actividades de Combate a la Corrupción Implementadas</t>
    </r>
  </si>
  <si>
    <t>Componente</t>
  </si>
  <si>
    <t>(         )</t>
  </si>
  <si>
    <t xml:space="preserve">Se medirá la supervisión de las Actividades que mitiguen posibles actos de corrupción </t>
  </si>
  <si>
    <t xml:space="preserve">PACCI= (ACCI/ ACCP) * 100)  </t>
  </si>
  <si>
    <t>Actividades de Combate a la Corrupción Implementadas</t>
  </si>
  <si>
    <t>ACCI</t>
  </si>
  <si>
    <t>Reporte trimestral cargado en la plataforma Intranet de la Contraloría Municipal</t>
  </si>
  <si>
    <t>Actividades</t>
  </si>
  <si>
    <t>ACCP</t>
  </si>
  <si>
    <t>Actividades de Combate a la Corrupción Programadas</t>
  </si>
  <si>
    <t>Dirección de la Función Pública Municipal</t>
  </si>
  <si>
    <t>881 28 00 ext 4005</t>
  </si>
  <si>
    <t xml:space="preserve">PAERC = (TAERC/TAERS) x 100 </t>
  </si>
  <si>
    <r>
      <rPr>
        <b/>
        <sz val="9"/>
        <color theme="1"/>
        <rFont val="Calibri"/>
        <family val="2"/>
        <scheme val="minor"/>
      </rPr>
      <t xml:space="preserve">PAERC: </t>
    </r>
    <r>
      <rPr>
        <sz val="9"/>
        <color theme="1"/>
        <rFont val="Calibri"/>
        <family val="2"/>
        <scheme val="minor"/>
      </rPr>
      <t xml:space="preserve">Porcentaje de Actas de Entrega y Recepción Concluidas     </t>
    </r>
  </si>
  <si>
    <t>Mide el cumplimiento de los Sujetos Obligados en el  proceso de Entrega y Recepción de los servidores públicos, conforme a la normatividad vigente.</t>
  </si>
  <si>
    <t>TAERS</t>
  </si>
  <si>
    <t>Actas de Entrega y Recepción</t>
  </si>
  <si>
    <r>
      <rPr>
        <b/>
        <sz val="9"/>
        <color theme="1"/>
        <rFont val="Calibri"/>
        <family val="2"/>
        <scheme val="minor"/>
      </rPr>
      <t xml:space="preserve">PCDPISO:  </t>
    </r>
    <r>
      <rPr>
        <sz val="9"/>
        <color theme="1"/>
        <rFont val="Calibri"/>
        <family val="2"/>
        <scheme val="minor"/>
      </rPr>
      <t xml:space="preserve">Porcentaje de Cumplimiento en Declaraciones Patrimoniales y de Interés  de sujetos obligados     </t>
    </r>
  </si>
  <si>
    <t>PCDPISO = (TDPIP/NDPIE) x 100</t>
  </si>
  <si>
    <t>Total de Declaraciones Patrimoniales y de Interes presentadas</t>
  </si>
  <si>
    <t xml:space="preserve"> Número de Declaraciones Patrimoniales y de Interes estimadas</t>
  </si>
  <si>
    <t>NDPIE</t>
  </si>
  <si>
    <t xml:space="preserve">TDPIP
</t>
  </si>
  <si>
    <t>Declaraciónes</t>
  </si>
  <si>
    <t>Detectar y disminuir porsibles actos de Corrupción por el desempeño de los Inspectores Municipales.</t>
  </si>
  <si>
    <t>Mide el nivel de cumplimiento de los sujetos obligados en la presentación de sus Declaraciones Patrimoniales y de Interes.</t>
  </si>
  <si>
    <r>
      <rPr>
        <b/>
        <sz val="9"/>
        <color theme="1"/>
        <rFont val="Calibri"/>
        <family val="2"/>
        <scheme val="minor"/>
      </rPr>
      <t xml:space="preserve">PRPSMI: </t>
    </r>
    <r>
      <rPr>
        <sz val="9"/>
        <color theme="1"/>
        <rFont val="Calibri"/>
        <family val="2"/>
        <scheme val="minor"/>
      </rPr>
      <t>Porcentaje de Registros del Padrón en el Sistema Municipal de Inspectores</t>
    </r>
  </si>
  <si>
    <t xml:space="preserve">
PRPSMI= (RIDSMI/ IRCD) * 100)    
</t>
  </si>
  <si>
    <t xml:space="preserve"> Registro de Inspectores por dependencia  en el Sistema Municipal de Inspectores</t>
  </si>
  <si>
    <t>Inspectores Reportados en el Catálogo de cada Dependencia</t>
  </si>
  <si>
    <t>IRCD</t>
  </si>
  <si>
    <t>Registro efectuados en el Sistema Municipal de Inspectores</t>
  </si>
  <si>
    <r>
      <rPr>
        <b/>
        <sz val="9"/>
        <color theme="1"/>
        <rFont val="Calibri"/>
        <family val="2"/>
        <scheme val="minor"/>
      </rPr>
      <t xml:space="preserve">PEADSUTYS: </t>
    </r>
    <r>
      <rPr>
        <sz val="9"/>
        <color theme="1"/>
        <rFont val="Calibri"/>
        <family val="2"/>
        <scheme val="minor"/>
      </rPr>
      <t xml:space="preserve"> Porcentaje de evaluaciones aplicadas para detectar la satisfacción de los usuarios en Trámites y Servicios.</t>
    </r>
  </si>
  <si>
    <t>Mide el nivel de satisfacción de los usuarios que acuden a las dependencias municipales para gestionar trámites o servicios, y en su caso, presentar quejas o denuncias.</t>
  </si>
  <si>
    <t xml:space="preserve">PEADSUTYS= (ESCA/ ESCP) * 100)     
</t>
  </si>
  <si>
    <t>Evaluaciones de Satisfacción Ciudadana Aplicadas</t>
  </si>
  <si>
    <t>ESCP</t>
  </si>
  <si>
    <t>Evaluaciones de Satisfacción Ciudadana Programadas</t>
  </si>
  <si>
    <t xml:space="preserve">ESCA
</t>
  </si>
  <si>
    <t>Evaluaciones de Satisfacción Ciudadana aplicadas</t>
  </si>
  <si>
    <r>
      <rPr>
        <b/>
        <sz val="9"/>
        <color theme="1"/>
        <rFont val="Calibri"/>
        <family val="2"/>
        <scheme val="minor"/>
      </rPr>
      <t xml:space="preserve">PEPMACSCC: </t>
    </r>
    <r>
      <rPr>
        <sz val="9"/>
        <color theme="1"/>
        <rFont val="Calibri"/>
        <family val="2"/>
        <scheme val="minor"/>
      </rPr>
      <t>Porcentaje de Evaluaciones del Programa Municipal de Acreditación "Calidad y Servicio con CUENTAS CLARAS"(PMACSCC)</t>
    </r>
  </si>
  <si>
    <t>Promueve y evalua la mejora de la Imagen Institucional y la Calidad en el Servicio que reciba la ciudadanía, mediante la aplicación de evaluaciones periódicas y auditorías administrativas bajo la metodologí de las "5 S's" a las Dependencias y Unidades Administrativas de la Administración Pública Municipal.</t>
  </si>
  <si>
    <t xml:space="preserve">
PACCI= (EAAPMACSCC5A/ EAAPMACSCC5P) * 100)    
</t>
  </si>
  <si>
    <t>Evaluaciones y Auditorías Administrativas del PMACSCC y 5 S's Aplicadas</t>
  </si>
  <si>
    <t>Evaluaciones y Auditorías Administrativas del PMACSCC y 5 S's Programadas</t>
  </si>
  <si>
    <t xml:space="preserve">EAAPMACSCC5A
</t>
  </si>
  <si>
    <t>EAAPMACSCC5P</t>
  </si>
  <si>
    <t>Evaluaciones y Auditorías Adminsitrativas aplicadas</t>
  </si>
  <si>
    <r>
      <rPr>
        <b/>
        <sz val="9"/>
        <color theme="1"/>
        <rFont val="Calibri"/>
        <family val="2"/>
        <scheme val="minor"/>
      </rPr>
      <t xml:space="preserve">PCAAAPS: </t>
    </r>
    <r>
      <rPr>
        <sz val="9"/>
        <color theme="1"/>
        <rFont val="Calibri"/>
        <family val="2"/>
        <scheme val="minor"/>
      </rPr>
      <t>Porcentaje de cumplimiento en la aplicación de Auditorías Administrativas a Programas Sociales.</t>
    </r>
  </si>
  <si>
    <t>Supervisa y audita administrativamente el ejercicio de estímulos económicos para programas sociales, atendidos con recursos públicos de orden municipal.</t>
  </si>
  <si>
    <t xml:space="preserve">
PCAAAPS= (AAA/ AAP) * 100)    
</t>
  </si>
  <si>
    <t>Auditorías Administradas Aplicadas</t>
  </si>
  <si>
    <t>AAP</t>
  </si>
  <si>
    <t>Auditorías Administrativas Programadas</t>
  </si>
  <si>
    <t>Evaluaciónes y Auditorías Administrativas aplicadas</t>
  </si>
  <si>
    <r>
      <rPr>
        <b/>
        <sz val="9"/>
        <color theme="1"/>
        <rFont val="Calibri"/>
        <family val="2"/>
        <scheme val="minor"/>
      </rPr>
      <t xml:space="preserve">PICCS: </t>
    </r>
    <r>
      <rPr>
        <sz val="9"/>
        <color theme="1"/>
        <rFont val="Calibri"/>
        <family val="2"/>
        <scheme val="minor"/>
      </rPr>
      <t>Porcentaje de Integración de Comités de Contraloría Social</t>
    </r>
  </si>
  <si>
    <t>Supervisa la integración de los Comités de Contraloría Social se garantiza que a su vez los ciudadanos que los integran le den seguimiento al proceso de licitación, ejecución y entrega - recepción de la Obra Pública, determinada en el Progrma de Inversión de cada año; además que se les da a sus integrantes el respectivo apoyo y atención por parte de la Contraloría y las dependencias involucradas.</t>
  </si>
  <si>
    <t xml:space="preserve">PICCS:= (CCSI/ CCSP) * 100)    
  </t>
  </si>
  <si>
    <t xml:space="preserve"> Comités de Contraloría Social Instalados</t>
  </si>
  <si>
    <t>CCSP</t>
  </si>
  <si>
    <t>Comités de Contraloría Social Programados</t>
  </si>
  <si>
    <t>Comités de Contraloría Social Instalados</t>
  </si>
  <si>
    <r>
      <rPr>
        <b/>
        <sz val="9"/>
        <color theme="1"/>
        <rFont val="Calibri"/>
        <family val="2"/>
        <scheme val="minor"/>
      </rPr>
      <t xml:space="preserve">PIPRAR: </t>
    </r>
    <r>
      <rPr>
        <sz val="9"/>
        <color theme="1"/>
        <rFont val="Calibri"/>
        <family val="2"/>
        <scheme val="minor"/>
      </rPr>
      <t>Porcentaje de Informes de Presunta Responsabilidad Administrativa realizados</t>
    </r>
  </si>
  <si>
    <t>Permitira medir la cantidad de informes de Responsabilidad Administrativa</t>
  </si>
  <si>
    <t xml:space="preserve">PIPRA = (IPRAR + IPRAE) x 100
  </t>
  </si>
  <si>
    <r>
      <t>Nombre del Documento:</t>
    </r>
    <r>
      <rPr>
        <sz val="9"/>
        <color theme="1"/>
        <rFont val="Calibri"/>
        <family val="2"/>
        <scheme val="minor"/>
      </rPr>
      <t xml:space="preserve"> Tabla Dinamica Expedientes DIMRA </t>
    </r>
    <r>
      <rPr>
        <b/>
        <sz val="9"/>
        <color theme="1"/>
        <rFont val="Calibri"/>
        <family val="2"/>
        <scheme val="minor"/>
      </rPr>
      <t xml:space="preserve">      
Nombre de quien genera la información:  </t>
    </r>
    <r>
      <rPr>
        <sz val="9"/>
        <color theme="1"/>
        <rFont val="Calibri"/>
        <family val="2"/>
        <scheme val="minor"/>
      </rPr>
      <t>Dirección de Investigación en Materia de Responsabilidades Administrativas</t>
    </r>
    <r>
      <rPr>
        <b/>
        <sz val="9"/>
        <color theme="1"/>
        <rFont val="Calibri"/>
        <family val="2"/>
        <scheme val="minor"/>
      </rPr>
      <t xml:space="preserve">
Periodicidad con que se genera la información:</t>
    </r>
    <r>
      <rPr>
        <sz val="9"/>
        <color theme="1"/>
        <rFont val="Calibri"/>
        <family val="2"/>
        <scheme val="minor"/>
      </rPr>
      <t xml:space="preserve">Trimestral   </t>
    </r>
    <r>
      <rPr>
        <b/>
        <sz val="9"/>
        <color theme="1"/>
        <rFont val="Calibri"/>
        <family val="2"/>
        <scheme val="minor"/>
      </rPr>
      <t xml:space="preserve">
Liga de la página donde se localiza la información si es el caso: </t>
    </r>
    <r>
      <rPr>
        <sz val="9"/>
        <color theme="1"/>
        <rFont val="Calibri"/>
        <family val="2"/>
        <scheme val="minor"/>
      </rPr>
      <t>Documento digital en  excel  denominado expedientes DIMRA</t>
    </r>
  </si>
  <si>
    <t xml:space="preserve"> Informes de Presunta Responsabilidad Administrativa Realizados</t>
  </si>
  <si>
    <t>Tabla dinámica expedientes DIMRA</t>
  </si>
  <si>
    <t>IPRAE</t>
  </si>
  <si>
    <t xml:space="preserve"> Informes de Presunta Responsabilidad Administrativa Estimados</t>
  </si>
  <si>
    <t>Dirección de Investigación en Materia de Responsabilidades Administrativas</t>
  </si>
  <si>
    <t>dir.investigacioncm@cancun.gob.mx</t>
  </si>
  <si>
    <t>881 28 00 ext 4013</t>
  </si>
  <si>
    <r>
      <rPr>
        <b/>
        <sz val="9"/>
        <color theme="1"/>
        <rFont val="Calibri"/>
        <family val="2"/>
        <scheme val="minor"/>
      </rPr>
      <t xml:space="preserve">PEC: </t>
    </r>
    <r>
      <rPr>
        <sz val="9"/>
        <color theme="1"/>
        <rFont val="Calibri"/>
        <family val="2"/>
        <scheme val="minor"/>
      </rPr>
      <t xml:space="preserve">Porcentaje de Expedientes Cerrados </t>
    </r>
  </si>
  <si>
    <t xml:space="preserve">PEC = (EC /ER) x 100
  </t>
  </si>
  <si>
    <r>
      <t>Nombre del Documento:</t>
    </r>
    <r>
      <rPr>
        <sz val="9"/>
        <color theme="1"/>
        <rFont val="Calibri"/>
        <family val="2"/>
        <scheme val="minor"/>
      </rPr>
      <t xml:space="preserve"> Tabla Dinamica Expedientes DIMRA </t>
    </r>
    <r>
      <rPr>
        <b/>
        <sz val="9"/>
        <color theme="1"/>
        <rFont val="Calibri"/>
        <family val="2"/>
        <scheme val="minor"/>
      </rPr>
      <t xml:space="preserve">      
Nombre de quien genera la información:  </t>
    </r>
    <r>
      <rPr>
        <sz val="9"/>
        <color theme="1"/>
        <rFont val="Calibri"/>
        <family val="2"/>
        <scheme val="minor"/>
      </rPr>
      <t>Dirección de Investigación en Materia de Responsabilidades Administrativas</t>
    </r>
    <r>
      <rPr>
        <b/>
        <sz val="9"/>
        <color theme="1"/>
        <rFont val="Calibri"/>
        <family val="2"/>
        <scheme val="minor"/>
      </rPr>
      <t xml:space="preserve">
Periodicidad con que se genera la información:</t>
    </r>
    <r>
      <rPr>
        <sz val="9"/>
        <color theme="1"/>
        <rFont val="Calibri"/>
        <family val="2"/>
        <scheme val="minor"/>
      </rPr>
      <t xml:space="preserve">Trimestral   </t>
    </r>
    <r>
      <rPr>
        <b/>
        <sz val="9"/>
        <color theme="1"/>
        <rFont val="Calibri"/>
        <family val="2"/>
        <scheme val="minor"/>
      </rPr>
      <t xml:space="preserve">
Liga de la página donde se localiza la información si es el caso: </t>
    </r>
    <r>
      <rPr>
        <sz val="9"/>
        <color theme="1"/>
        <rFont val="Calibri"/>
        <family val="2"/>
        <scheme val="minor"/>
      </rPr>
      <t>Documento de excel, archivos físicos en la repisa 17, 18, 19 y  20. https://transparencia.cancun.gob.mx/wp-content/uploads/transparencia/Contraloria%20Municipal/2020/Fracci%C3%B3n%20XXIX.%20Informes%20por%20Disposici%C3%B3n%20Legal/Cuarto%20Trimestre/FraccionXXIX-CuartoTrimestre-2020-DIMRA.pdf</t>
    </r>
  </si>
  <si>
    <t>EC</t>
  </si>
  <si>
    <t>Expedientes Cerrados</t>
  </si>
  <si>
    <t>ER</t>
  </si>
  <si>
    <t>Expedientes Recibidos</t>
  </si>
  <si>
    <t>Expedientes</t>
  </si>
  <si>
    <t>NOMBRE DEL PROGRAMA PRESUPUESTARIO ANUAL (PPA)</t>
  </si>
  <si>
    <t>Monitoreable.</t>
  </si>
  <si>
    <t>Seleccionar el compartamiento del Indicador hacia la meta.
(ascendente o descendente + regular o nominal)</t>
  </si>
  <si>
    <t>Ascendente.</t>
  </si>
  <si>
    <t>Descendente.</t>
  </si>
  <si>
    <t>Absoluta.</t>
  </si>
  <si>
    <t>Relativa.</t>
  </si>
  <si>
    <t>(        )</t>
  </si>
  <si>
    <t>(   X    )</t>
  </si>
  <si>
    <t>(     X      )</t>
  </si>
  <si>
    <t>Mide el grado de satisfacción de la ciudadanía respecto a la atención recibida por los servidores públicos. Un valor de cero indica que la atención no ha presentado mejoría. Un valor negativo indica que la atención ha mejorado. Un valor positivo indica que la atención no ha mejorado.</t>
  </si>
  <si>
    <t xml:space="preserve">TVQDR = [( NQDR - NQDER) / NQDER ] x 100   </t>
  </si>
  <si>
    <r>
      <t xml:space="preserve">Nombre del Documento: </t>
    </r>
    <r>
      <rPr>
        <sz val="9"/>
        <color rgb="FF000000"/>
        <rFont val="Calibri"/>
        <family val="2"/>
      </rPr>
      <t xml:space="preserve">Tabla Dinamica Expedientes DIMRA     </t>
    </r>
    <r>
      <rPr>
        <b/>
        <sz val="9"/>
        <color rgb="FF000000"/>
        <rFont val="Calibri"/>
        <family val="2"/>
      </rPr>
      <t xml:space="preserve"> 
Nombre de quien genera la información:</t>
    </r>
    <r>
      <rPr>
        <sz val="9"/>
        <color rgb="FF000000"/>
        <rFont val="Calibri"/>
        <family val="2"/>
      </rPr>
      <t xml:space="preserve"> Dirección de Investigación en Materia de Responsabilidades Administrativas</t>
    </r>
    <r>
      <rPr>
        <b/>
        <sz val="9"/>
        <color rgb="FF000000"/>
        <rFont val="Calibri"/>
        <family val="2"/>
      </rPr>
      <t xml:space="preserve">
Periodicidad con que se genera la información: </t>
    </r>
    <r>
      <rPr>
        <sz val="9"/>
        <color rgb="FF000000"/>
        <rFont val="Calibri"/>
        <family val="2"/>
      </rPr>
      <t xml:space="preserve">Trimestral </t>
    </r>
    <r>
      <rPr>
        <b/>
        <sz val="9"/>
        <color rgb="FF000000"/>
        <rFont val="Calibri"/>
        <family val="2"/>
      </rPr>
      <t xml:space="preserve">   
Liga de la página donde se localiza la información si es el caso: D</t>
    </r>
    <r>
      <rPr>
        <sz val="9"/>
        <color rgb="FF000000"/>
        <rFont val="Calibri"/>
        <family val="2"/>
      </rPr>
      <t xml:space="preserve">ocumento de excel denominado expedientes, Libro y control de expedientes. </t>
    </r>
  </si>
  <si>
    <t xml:space="preserve"> Número de Expedientes de Quejas y/o Denuncias Recibidas</t>
  </si>
  <si>
    <t>NQDER</t>
  </si>
  <si>
    <t>Número de Quejas y/o Denuncias que se Espera Recibir</t>
  </si>
  <si>
    <t>NQDR</t>
  </si>
  <si>
    <t xml:space="preserve">Tabla Dinamica Expedientes DIMRA    </t>
  </si>
  <si>
    <t>Quejas y Denuncias</t>
  </si>
  <si>
    <t>Dirección de Investigación en Materis de Responsabilidades Administrativas</t>
  </si>
  <si>
    <r>
      <t xml:space="preserve">PPA: </t>
    </r>
    <r>
      <rPr>
        <sz val="9"/>
        <color theme="1"/>
        <rFont val="Calibri"/>
        <family val="2"/>
        <scheme val="minor"/>
      </rPr>
      <t>Porcentaje de personas atendidas por la contraloría municipal.</t>
    </r>
  </si>
  <si>
    <t>Mide el grado de eficiencia en la conclusion de las investigaciones de los servidores públicos y/o particulares.</t>
  </si>
  <si>
    <r>
      <t xml:space="preserve">Nombre del Documento: </t>
    </r>
    <r>
      <rPr>
        <sz val="9"/>
        <color theme="1"/>
        <rFont val="Calibri"/>
        <family val="2"/>
        <scheme val="minor"/>
      </rPr>
      <t xml:space="preserve">Informe de Atenciones ciudadanas </t>
    </r>
    <r>
      <rPr>
        <b/>
        <sz val="9"/>
        <color theme="1"/>
        <rFont val="Calibri"/>
        <family val="2"/>
        <scheme val="minor"/>
      </rPr>
      <t xml:space="preserve">                           
Nombre de quien genera la información:</t>
    </r>
    <r>
      <rPr>
        <sz val="9"/>
        <color theme="1"/>
        <rFont val="Calibri"/>
        <family val="2"/>
        <scheme val="minor"/>
      </rPr>
      <t xml:space="preserve"> Dirección de Investigación en Materia de Responsabilidades Administrativas </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t>
    </r>
    <r>
      <rPr>
        <sz val="9"/>
        <color theme="1"/>
        <rFont val="Calibri"/>
        <family val="2"/>
        <scheme val="minor"/>
      </rPr>
      <t>Lefort de atenciones ciudadanas, repisa número 9</t>
    </r>
  </si>
  <si>
    <t xml:space="preserve">Número de Personas Atendidas  </t>
  </si>
  <si>
    <t>Número personas estimadas</t>
  </si>
  <si>
    <t>NPE</t>
  </si>
  <si>
    <t>NPA</t>
  </si>
  <si>
    <t>Informe de Atenciones ciudadanas</t>
  </si>
  <si>
    <t>Personas</t>
  </si>
  <si>
    <r>
      <rPr>
        <b/>
        <sz val="9"/>
        <color rgb="FF000000"/>
        <rFont val="Calibri"/>
        <family val="2"/>
      </rPr>
      <t xml:space="preserve">TVQDR: </t>
    </r>
    <r>
      <rPr>
        <sz val="9"/>
        <color rgb="FF000000"/>
        <rFont val="Calibri"/>
        <family val="2"/>
      </rPr>
      <t>Tasa de variación de quejas y/o denuncias ciudadanas recibidas</t>
    </r>
  </si>
  <si>
    <t>(       X    )</t>
  </si>
  <si>
    <t>Mide la cantidad de personas que denuncian actos en contra de los servidores públicos</t>
  </si>
  <si>
    <r>
      <t xml:space="preserve">PPSRACSPP: </t>
    </r>
    <r>
      <rPr>
        <sz val="9"/>
        <color theme="1"/>
        <rFont val="Calibri"/>
        <family val="2"/>
        <scheme val="minor"/>
      </rPr>
      <t xml:space="preserve">Porcentaje de Procedimientos Substanciados de Responsabilidad Administrativa contra Servidores Públicos y/o Particulares </t>
    </r>
  </si>
  <si>
    <t>Se medirá el grado de sanciones determinadas a servidores públicos y/o particulares en combate a la corrupción.</t>
  </si>
  <si>
    <t xml:space="preserve">PPSRACSPP= (NPRASR / NPRAR )x 100
  </t>
  </si>
  <si>
    <t>NPRASR</t>
  </si>
  <si>
    <t xml:space="preserve">Número de Procedimientos de Responsabilidad Administrativa Substanciados Resueltos  </t>
  </si>
  <si>
    <t>Inicios de procedimientos de responsabilidad administrativa</t>
  </si>
  <si>
    <t>Procedimientos</t>
  </si>
  <si>
    <t>NPRAR</t>
  </si>
  <si>
    <t>Número de Procedimientos de Responsabilidad Administrativa Recibidos</t>
  </si>
  <si>
    <t>Dirección de Substanciación</t>
  </si>
  <si>
    <t>9988 812800 Extensión 4008</t>
  </si>
  <si>
    <t>substanciacion.contraloria@cancun.gob.mx</t>
  </si>
  <si>
    <r>
      <t xml:space="preserve">PANIPRA: </t>
    </r>
    <r>
      <rPr>
        <sz val="9"/>
        <color theme="1"/>
        <rFont val="Calibri"/>
        <family val="2"/>
        <scheme val="minor"/>
      </rPr>
      <t>Porcentaje de Acuerdos de Notificación e Integración de los Procedimientos de Responsabilidad Administrativa</t>
    </r>
  </si>
  <si>
    <t>Se medirá el debido cumplimiento del procedimiento para formalizar la resolución y/o turnar al Tribunal.</t>
  </si>
  <si>
    <t xml:space="preserve">PANIPRA = [(ANPRAR + AIPRAR) / (ANPRAP + AIPRAP)]  x 100  
  </t>
  </si>
  <si>
    <t>ANPRAR + AIPRAR</t>
  </si>
  <si>
    <t>Acuerdos de Notificación de los Procedimientos de Responsabilidad Administrativa Realizados + Acuerdos de Integración de los Procedimientos de Responsabilidad Administrativa Realizados</t>
  </si>
  <si>
    <t>Expedientes de procedimientos de responsabilidad administrativa</t>
  </si>
  <si>
    <t>Acuerdos</t>
  </si>
  <si>
    <t>ANPRAE + AIPRAE</t>
  </si>
  <si>
    <t>Acuerdos de Notificación de los Procedimientos de Responsabilidad Administrativa Estimados + Acuerdos de Integración de los Procedimientos de Responsabilidad Administrativa Estimados</t>
  </si>
  <si>
    <t>Coordinador de Audiencias e Integración de Expedientes</t>
  </si>
  <si>
    <r>
      <t xml:space="preserve">PSISPP: </t>
    </r>
    <r>
      <rPr>
        <sz val="9"/>
        <color theme="1"/>
        <rFont val="Calibri"/>
        <family val="2"/>
        <scheme val="minor"/>
      </rPr>
      <t>Porcentaje de sanciones impuestas a servidores públicos y/o particulares</t>
    </r>
  </si>
  <si>
    <t>NRSPPE</t>
  </si>
  <si>
    <t>Número de  Resoluciones a Servidores Públicos y/o Particulares Emitidas</t>
  </si>
  <si>
    <t>Resoluciones</t>
  </si>
  <si>
    <t>NRSPPR</t>
  </si>
  <si>
    <t>Número de Resoluciones a Servidores Públicos y/o Particulares Recibidas</t>
  </si>
  <si>
    <t xml:space="preserve">Lic.Sixta Trinidad Cruz  </t>
  </si>
  <si>
    <t>Coordinador de Resoluciones</t>
  </si>
  <si>
    <r>
      <t xml:space="preserve">PRSPP: </t>
    </r>
    <r>
      <rPr>
        <sz val="9"/>
        <color theme="1"/>
        <rFont val="Calibri"/>
        <family val="2"/>
        <scheme val="minor"/>
      </rPr>
      <t>Porcentaje de Resoluciones a Servidores Públicos y/o particulares</t>
    </r>
  </si>
  <si>
    <t>Mide el número de resoluciones realizadas a servidores públicos y/o particulares para dar cumplimiento a los procedimientos de responsabilidad administrativa.</t>
  </si>
  <si>
    <t xml:space="preserve">PRSPP = (NRSPPE / NRSPPR) x 100 
  </t>
  </si>
  <si>
    <t>Mide las sanciones determinadas a los Servidores Públicos y/o particulares, derivadas de las resoluciones emitidas.</t>
  </si>
  <si>
    <t xml:space="preserve">PSISPP = [(SAPR + SAPriR + SER + SSTR + SDCR + SIR) / NSRAD] x 100 
  </t>
  </si>
  <si>
    <t>SAPR + SAPriR + SER + SSTR + SDCR + SIR</t>
  </si>
  <si>
    <t>Sanción de Amonestación Pública Realizadas + Sanción de Amonestación Privada Realizadas + Sanciones Económicas Realizadas + Sanción de Suspensiones Temporales Realizadas + Sanción con Destitución del Cargo Realizadas + Sanción con Inhabilitación Realizadas</t>
  </si>
  <si>
    <t xml:space="preserve">Sanciones </t>
  </si>
  <si>
    <t>NSRAD</t>
  </si>
  <si>
    <t>Número de Sanciones de Responsabilidad Administrativa Determernidas</t>
  </si>
  <si>
    <r>
      <t xml:space="preserve">PCNIE: </t>
    </r>
    <r>
      <rPr>
        <sz val="9"/>
        <color theme="1"/>
        <rFont val="Calibri"/>
        <family val="2"/>
        <scheme val="minor"/>
      </rPr>
      <t>Porcentaje de Constancias de No Inhabilitación Emitidas</t>
    </r>
  </si>
  <si>
    <t>Mide el porcentaje de solicitudes de los ciudadanos para obtener un cargo público.</t>
  </si>
  <si>
    <t xml:space="preserve">PCNIE = (NCNIR / NCNIS) x 100
  </t>
  </si>
  <si>
    <t>Número de Constancias de No Inhabilitación Emitidas</t>
  </si>
  <si>
    <t xml:space="preserve"> NCNIS</t>
  </si>
  <si>
    <t xml:space="preserve">Solicitudes emitidas de Constancias de No Inhabilitación </t>
  </si>
  <si>
    <t>Constancias</t>
  </si>
  <si>
    <t>Número de Constancias de No Inhabilitación Solicitadas</t>
  </si>
  <si>
    <t>NCNIR</t>
  </si>
  <si>
    <t>C. María de la Cruz Ávila Noh</t>
  </si>
  <si>
    <t>Asistente Administrativo</t>
  </si>
  <si>
    <r>
      <t xml:space="preserve">PAccCI: </t>
    </r>
    <r>
      <rPr>
        <sz val="9"/>
        <color theme="1"/>
        <rFont val="Calibri"/>
        <family val="2"/>
        <scheme val="minor"/>
      </rPr>
      <t>Porcentaje de Acciones de Control por las Contralorías Internas</t>
    </r>
  </si>
  <si>
    <t>Mide la eficiencia de las acciones de control y vigilancia de las contralorías internas para la evaluación de la gestion pública gubernamental</t>
  </si>
  <si>
    <t xml:space="preserve">
 PAccCI= (NACRCI/NACPCI) X 100
  </t>
  </si>
  <si>
    <t>NACRCI</t>
  </si>
  <si>
    <t>Número de Acciones de Control Realizadas por las Contralorías Internas</t>
  </si>
  <si>
    <t>Reporte de actividades trimestrales e informe de resultados trimestrales de las Contralorías Internas</t>
  </si>
  <si>
    <t>Acciones de las Contralorías Internas</t>
  </si>
  <si>
    <t xml:space="preserve"> NACPCI</t>
  </si>
  <si>
    <t>Número de Acciones de Control Programadas por las Contralorías Internas</t>
  </si>
  <si>
    <t xml:space="preserve"> Reporte de actividades trimestrales e informe de resultados trimestrales de las Contralorías Internas</t>
  </si>
  <si>
    <t>Coordinación Adminitrativa de la Contraloría Municipal</t>
  </si>
  <si>
    <t>Coordinadora Administrativa</t>
  </si>
  <si>
    <t>8 81 28 00 ext. 4003</t>
  </si>
  <si>
    <r>
      <t xml:space="preserve">PAccCSCISDIFM: </t>
    </r>
    <r>
      <rPr>
        <sz val="9"/>
        <color theme="1"/>
        <rFont val="Calibri"/>
        <family val="2"/>
        <scheme val="minor"/>
      </rPr>
      <t>Porcentaje de Acciones de Control y Seguimiento de la Contraloria Interna del Sistema DIF Municipal</t>
    </r>
  </si>
  <si>
    <t>Mide el grado de eficacia de las acciones de la Contraloría Interna en el Sitema DIF Municipal</t>
  </si>
  <si>
    <t xml:space="preserve">PAccCSCISDIFM = (NARDIF/NAPDIF) x 100
  </t>
  </si>
  <si>
    <t>NARDIF</t>
  </si>
  <si>
    <t>Número de Acciones Realizadas DIF</t>
  </si>
  <si>
    <t>Reporte de actividades trimestrales Sistema DIF Municipal</t>
  </si>
  <si>
    <t>Acciones DIF</t>
  </si>
  <si>
    <t>NAPDIF</t>
  </si>
  <si>
    <t>Número de Acciones Programadas DIF</t>
  </si>
  <si>
    <t>Contraloría Interna del Sistema DIF Municipal</t>
  </si>
  <si>
    <t>Contralor Interno</t>
  </si>
  <si>
    <t>contraloria.interna.dif94@gmail.com</t>
  </si>
  <si>
    <r>
      <t xml:space="preserve">PAccCSCISMOPyS: </t>
    </r>
    <r>
      <rPr>
        <sz val="9"/>
        <color theme="1"/>
        <rFont val="Calibri"/>
        <family val="2"/>
        <scheme val="minor"/>
      </rPr>
      <t>Porcentaje de Acciones de Control y Seguimiento de la Contraloría Interna de la SMOPyS</t>
    </r>
  </si>
  <si>
    <t>Mide el grado de eficacia de las acciones de la Contraloría Interna de la SMOPyS</t>
  </si>
  <si>
    <t xml:space="preserve">PAccCSSMOPyS = (NARSMOPyS/NAPSMOPyS) x 100
  </t>
  </si>
  <si>
    <t>NARSMOPyS</t>
  </si>
  <si>
    <t>Número de Acciones Realizadas SMOPyS</t>
  </si>
  <si>
    <t>Informe de resultados trimestrales de la Contraloría Interna de la SMOPyS</t>
  </si>
  <si>
    <t>Acciones SMOPyS</t>
  </si>
  <si>
    <t>NAPSMOPyS</t>
  </si>
  <si>
    <t>Número de Acciones Programadas SMOPyS</t>
  </si>
  <si>
    <t>C. Augusto Rene Ramírez Ceballos</t>
  </si>
  <si>
    <t>Contraloría Interna de la Secretaría Municipal de Obras Públicas y Servicios</t>
  </si>
  <si>
    <t>CISMOPS@outlook.com</t>
  </si>
  <si>
    <r>
      <t xml:space="preserve">PAccCSCISMSPyT: </t>
    </r>
    <r>
      <rPr>
        <sz val="9"/>
        <color theme="1"/>
        <rFont val="Calibri"/>
        <family val="2"/>
        <scheme val="minor"/>
      </rPr>
      <t>Porcentaje de Acciones de Control y Seguimiento de la Contraloría Interna de la SMSPyT</t>
    </r>
  </si>
  <si>
    <t>Mide el grado de eficacia de las acciones de la Contraloría Interna de la SMSPyT</t>
  </si>
  <si>
    <t xml:space="preserve">
PAccCSCISMSPyT = (NARSMSPyT/NAPSMSPyT) x 100
  </t>
  </si>
  <si>
    <t>Número de Acciones Realizadas SMSPyT</t>
  </si>
  <si>
    <t>Informe de resultados trimestrales de la Contraloría Interna de la SMSPyT</t>
  </si>
  <si>
    <t>Acciones SMSPyT</t>
  </si>
  <si>
    <t>NAPSMSPyT</t>
  </si>
  <si>
    <t>L.C.P. Emmanuel Delgadillo López</t>
  </si>
  <si>
    <t>Contraloría Interna de la Secretaría Municipal de Seguridad Pública y Tránsito</t>
  </si>
  <si>
    <t>contraloriasinternasmspyt@gmail.com</t>
  </si>
  <si>
    <r>
      <t xml:space="preserve">PAACA: </t>
    </r>
    <r>
      <rPr>
        <sz val="9"/>
        <color theme="1"/>
        <rFont val="Calibri"/>
        <family val="2"/>
        <scheme val="minor"/>
      </rPr>
      <t>Porcentaje de Actividades de Administración, Control y Apoyo por la oficina de la Contraloría</t>
    </r>
  </si>
  <si>
    <t>Se busca medir el nivel de cumplimiento de las Unidades Administrativas de la Contraloría Municipal por el apoyo otorgado a las Dependencias y Entidades de acuerdo a la normatividad aplicable.</t>
  </si>
  <si>
    <t xml:space="preserve">
PAACA= (NAUAR/NAUAP) X 100    
  </t>
  </si>
  <si>
    <t>Promedio</t>
  </si>
  <si>
    <t>NAUAR</t>
  </si>
  <si>
    <t>Número de Actividades de las Unidades Administrativas Realizadas</t>
  </si>
  <si>
    <t>Informe Trimestrales de las Unidades Administrativas de la Contraloría Municipal</t>
  </si>
  <si>
    <t>NAUAP</t>
  </si>
  <si>
    <t>Número de Actividades de las Unidades Administrativas Programadas</t>
  </si>
  <si>
    <r>
      <t xml:space="preserve">PINRyAJS: </t>
    </r>
    <r>
      <rPr>
        <sz val="9"/>
        <color theme="1"/>
        <rFont val="Calibri"/>
        <family val="2"/>
        <scheme val="minor"/>
      </rPr>
      <t>Porcentaje de Instrumentos normativos revisados y asesorías Juridicas  solicitadas.</t>
    </r>
  </si>
  <si>
    <t xml:space="preserve">Mide la cantidad de instrumentos normativos revisados, para conocer el grado de solicitudes por asesorías en materia jurídica de las  Dependencias y Entidades de la Administración Pública Municipal </t>
  </si>
  <si>
    <t xml:space="preserve">
PINRyAJS = [(NINR + NAJO / NINyAJS )] X 100 
  </t>
  </si>
  <si>
    <t>NINR + NAJO</t>
  </si>
  <si>
    <t>Número de Instrumentos Normativos Revisados + Número de Asesorias Jurídicas Otorgadas</t>
  </si>
  <si>
    <t>Bitacora de Control de  Asesorias  y Bitacora de instrumentos Normativos</t>
  </si>
  <si>
    <t>Instrumentos jurídicos y asesorías jurídicas</t>
  </si>
  <si>
    <t>NINyAJS</t>
  </si>
  <si>
    <t>Número de Instrumentos Normativos y Asesorías Jurídicas Solicitadas</t>
  </si>
  <si>
    <t>Unidad Jurídica de la Contraloría Municipal</t>
  </si>
  <si>
    <t>unidadjuridica.contraloria@gmail.com</t>
  </si>
  <si>
    <t>9998812800   Ext. 4011</t>
  </si>
  <si>
    <r>
      <t xml:space="preserve">PAyCCIIMC: </t>
    </r>
    <r>
      <rPr>
        <sz val="9"/>
        <color theme="1"/>
        <rFont val="Calibri"/>
        <family val="2"/>
        <scheme val="minor"/>
      </rPr>
      <t xml:space="preserve">Porcentaje de Asesorías y Capacitaciones de Control Interno e Implementación del modelo COSO  en las Dependencias y Entidades </t>
    </r>
  </si>
  <si>
    <t>Mide el avance y seguimiento de la aplicación del Marco Integrado de Control Interno Institucional, basado en el modelo COSO, en cumplimiento con la normatividad aplicable</t>
  </si>
  <si>
    <t xml:space="preserve">
PAyCCIIMC = [( AyCCIR + NICIMCR /AyCCIIMCP)] x 100
  </t>
  </si>
  <si>
    <t>AyCCIR + NICIMCR</t>
  </si>
  <si>
    <t>Asesorías y Capacitaciones de Control Interno Realizadas + Número de Implementación del Control Interno Interno del Modelo COSO Realizado</t>
  </si>
  <si>
    <t>Reporte de Capacitaciones y Asesorías CCI,Informe Trimestral del Sistema de Control Interno</t>
  </si>
  <si>
    <t>Asesorías, capacitaciónes e implementación CI</t>
  </si>
  <si>
    <t>AyCCIIMCP</t>
  </si>
  <si>
    <t>Asesorías y Capacitaciones de Control Interno e implementación del Modelo COSO Programados</t>
  </si>
  <si>
    <t>Coordinación de Control Interno de la Unidad Jurídica</t>
  </si>
  <si>
    <t xml:space="preserve">Auditor </t>
  </si>
  <si>
    <t>9981 812800 Ext.4010</t>
  </si>
  <si>
    <t>cmcontrolinternobj@gmail.com</t>
  </si>
  <si>
    <r>
      <t xml:space="preserve">PE: </t>
    </r>
    <r>
      <rPr>
        <sz val="9"/>
        <color theme="1"/>
        <rFont val="Calibri"/>
        <family val="2"/>
        <scheme val="minor"/>
      </rPr>
      <t>Porcentaje de expedientes</t>
    </r>
  </si>
  <si>
    <t>Mide el grado de atención y representación de las personas sujetas a procedimientos de responsabilidad administrativa</t>
  </si>
  <si>
    <t xml:space="preserve">
PE= (NEC/NEA) X 100
  </t>
  </si>
  <si>
    <t>NEC</t>
  </si>
  <si>
    <t>Número de Expedientes Concluidos</t>
  </si>
  <si>
    <t>Expedientes de Responsabilidad Administrativa</t>
  </si>
  <si>
    <t>NEA</t>
  </si>
  <si>
    <t>Número de Expedientes Asignados</t>
  </si>
  <si>
    <t>Unidad Administrativa de la Defensoría de Oficio</t>
  </si>
  <si>
    <t>Titular de la Unidad Administrativa de la Defensoría de Oficio</t>
  </si>
  <si>
    <t>9998812800   Ext. 4000</t>
  </si>
  <si>
    <r>
      <t>PAAFCI:</t>
    </r>
    <r>
      <rPr>
        <sz val="9"/>
        <color theme="1"/>
        <rFont val="Calibri"/>
        <family val="2"/>
        <scheme val="minor"/>
      </rPr>
      <t xml:space="preserve"> Porcentaje de actividades administrativas, financieras y de control interno de la Contraloría Municipal </t>
    </r>
  </si>
  <si>
    <t>Mide la eficiencia en la ejecucion de los recursos asigandos a la contraloria municipal.</t>
  </si>
  <si>
    <t xml:space="preserve">
PAAFCI= [( NAFR + NAAR + NACIR/ NAFACIP)] x 100
  </t>
  </si>
  <si>
    <t>NAFR + NAAR + NACIR</t>
  </si>
  <si>
    <r>
      <t xml:space="preserve">PAIBM: </t>
    </r>
    <r>
      <rPr>
        <sz val="9"/>
        <color theme="1"/>
        <rFont val="Calibri"/>
        <family val="2"/>
        <scheme val="minor"/>
      </rPr>
      <t>Porcentaje de actualización de inventarios de bienes muebles</t>
    </r>
  </si>
  <si>
    <t>Mide la eficiencia del manejo de los recursos patrimoniales asignados a la Contraloria Municipal</t>
  </si>
  <si>
    <t xml:space="preserve">
PAICM= ( NAIR/ NAIP ) x 100
  </t>
  </si>
  <si>
    <t>NAIR</t>
  </si>
  <si>
    <t>Número de actualizaciónes de inventarios realizadas</t>
  </si>
  <si>
    <t>Actualización de inventarios</t>
  </si>
  <si>
    <t>NAIP</t>
  </si>
  <si>
    <t>Número de actualizaciones de inventarios programadas</t>
  </si>
  <si>
    <r>
      <t xml:space="preserve">PVSAOD: </t>
    </r>
    <r>
      <rPr>
        <sz val="9"/>
        <color theme="1"/>
        <rFont val="Calibri"/>
        <family val="2"/>
        <scheme val="minor"/>
      </rPr>
      <t>Porcentaje de Visitas de Supervisión y Asesorías a Organismos Descentralizados</t>
    </r>
  </si>
  <si>
    <t>Mide el grado de cumplimiento de las actividades, metas y logros de objetivos de los Organismos Descentralizados.</t>
  </si>
  <si>
    <t xml:space="preserve">
PVSAOD =  [( VSR + AR/VSAP) x 100  
  </t>
  </si>
  <si>
    <t>VSR + AR</t>
  </si>
  <si>
    <t>Visitas de Supervisión Realizadas + Asesorías Realizadas</t>
  </si>
  <si>
    <t>Visitas de Supervisión</t>
  </si>
  <si>
    <t>VSAP</t>
  </si>
  <si>
    <t>Visitas de Supervisión y Asesorías Programadas</t>
  </si>
  <si>
    <t>Lic. Gabriel Manuel Romero Benítez</t>
  </si>
  <si>
    <t>Enlace de Vinculación con Organismos Descentralizados</t>
  </si>
  <si>
    <t>9988 812800 ext 4010</t>
  </si>
  <si>
    <r>
      <t>PCNOD:</t>
    </r>
    <r>
      <rPr>
        <sz val="9"/>
        <color theme="1"/>
        <rFont val="Calibri"/>
        <family val="2"/>
        <scheme val="minor"/>
      </rPr>
      <t xml:space="preserve"> Promedio de Cumplimiento Normativo de Organismos Descentralizados</t>
    </r>
  </si>
  <si>
    <t>Se pretende medir la aplicación de la Normativa y su cumplimiento en los procesos operativos de los Organismos Descentralizados</t>
  </si>
  <si>
    <t xml:space="preserve">
PCNOD =  [(PCNOR + PCA + PCF + PCC + PCP + PCT) / 6)] x 100 
  </t>
  </si>
  <si>
    <t>PCNOR + PCA + PCF + PCC + PCP + PCT</t>
  </si>
  <si>
    <r>
      <t xml:space="preserve">PSI: </t>
    </r>
    <r>
      <rPr>
        <sz val="9"/>
        <color theme="1"/>
        <rFont val="Calibri"/>
        <family val="2"/>
        <scheme val="minor"/>
      </rPr>
      <t xml:space="preserve">Porcentaje de Sistemas Informáticos </t>
    </r>
  </si>
  <si>
    <t>Medirá el grado de eficiencia de los procesos internos y detección oportuna de posibles casos de corrupcion en las Dependencias de la Administración Pública Municipal.</t>
  </si>
  <si>
    <t xml:space="preserve">
PSI=  (NSI /NSS) x 100 
  </t>
  </si>
  <si>
    <t>NSI</t>
  </si>
  <si>
    <t>Número de Sistemas Implementados</t>
  </si>
  <si>
    <t>Acta de entrega del sistema informático</t>
  </si>
  <si>
    <t>Sistemas informáticos</t>
  </si>
  <si>
    <t>NSS</t>
  </si>
  <si>
    <t>Número de Sistemas Solicitados</t>
  </si>
  <si>
    <t>Jefatura de Área de Soporte Técnico</t>
  </si>
  <si>
    <t>Jefe del Área de Soporte Técnico</t>
  </si>
  <si>
    <t>998 812800   Ext. 4000</t>
  </si>
  <si>
    <t>Permite medir el nivel de cumplimiento de la normatividad relacionada con la  obra pública y construcción</t>
  </si>
  <si>
    <t>PACSCP = (NACGR/NACGE) X 100</t>
  </si>
  <si>
    <t>(          )</t>
  </si>
  <si>
    <t>No Aplica</t>
  </si>
  <si>
    <t>Porcentaje de Cumplimiento Normativo + Porcentaje de Cumplimiento Administrativo + Porcentaje de Cumplimiento Fiscal +  Porcentaje de Cumplimiento Contable + Porcentaje de Cumplimiento Presupuestal + Porcentaje de Cumplimiento en Transparencia</t>
  </si>
  <si>
    <t>Actas</t>
  </si>
  <si>
    <t>Declaraciones Patrimoniales</t>
  </si>
  <si>
    <t>Registro</t>
  </si>
  <si>
    <t>Evaluaciones</t>
  </si>
  <si>
    <t>Aditorías</t>
  </si>
  <si>
    <t>Comites</t>
  </si>
  <si>
    <t>Informes</t>
  </si>
  <si>
    <r>
      <rPr>
        <b/>
        <sz val="9"/>
        <color theme="1"/>
        <rFont val="Calibri"/>
        <family val="2"/>
        <scheme val="minor"/>
      </rPr>
      <t xml:space="preserve">PACSCP: </t>
    </r>
    <r>
      <rPr>
        <sz val="9"/>
        <color theme="1"/>
        <rFont val="Calibri"/>
        <family val="2"/>
        <scheme val="minor"/>
      </rPr>
      <t>Porcentaje de  Acciones de Control y Seguimiento a la Cuenta Pública.</t>
    </r>
  </si>
  <si>
    <t xml:space="preserve">Número de actividades financieras realizadas + Número de actividades administrativas realizadas + Número de actividades de control interno realizadas  </t>
  </si>
  <si>
    <t>Reporte de actividades</t>
  </si>
  <si>
    <t>NAFACIP</t>
  </si>
  <si>
    <t>Número de actividades financieras, administrativas y de control interno programadas</t>
  </si>
  <si>
    <t>Contraloría Municipal de Benito Juárez, Quintana Roo</t>
  </si>
  <si>
    <t>auditoria.obrapublica@cancun.gob.mx</t>
  </si>
  <si>
    <t xml:space="preserve">NARSMSPyT </t>
  </si>
  <si>
    <t>Número de Acciones Programadas SMSPyT</t>
  </si>
  <si>
    <t>8812800   Ext. 4010</t>
  </si>
  <si>
    <t xml:space="preserve">Total de Actas de Entrega-Recepción Concluidas </t>
  </si>
  <si>
    <t>Total de Actas de Entrega-Recepción Solicitadas</t>
  </si>
  <si>
    <t>funcionpublica@cancun.gob.mx</t>
  </si>
  <si>
    <t>C. Gerardo José de Jesús Saucedo Favila</t>
  </si>
  <si>
    <t xml:space="preserve"> </t>
  </si>
  <si>
    <t>Contraloría Municipal - Dirección de Auditoría de Obra Pública</t>
  </si>
  <si>
    <t>Contraloría Municipal - Dirección de Auditoría</t>
  </si>
  <si>
    <t>Contraloría Municipal - Dir. de la Función Pública de la Contraloría Municipal</t>
  </si>
  <si>
    <t xml:space="preserve">TAERC   </t>
  </si>
  <si>
    <t>RIDSMI</t>
  </si>
  <si>
    <t>AAA</t>
  </si>
  <si>
    <t xml:space="preserve">CCSI </t>
  </si>
  <si>
    <t>IPRAR</t>
  </si>
  <si>
    <t xml:space="preserve">Contraloría Municipal - Dirección de Investigación en Materia de Responsabilidades Administrativas </t>
  </si>
  <si>
    <t xml:space="preserve">PPA= ( NPA / NPE ) x 100   </t>
  </si>
  <si>
    <t>Contraloría Municipal - Dirección de Substanciación</t>
  </si>
  <si>
    <t>Contraloría Municipal - Contralorías Internas</t>
  </si>
  <si>
    <t>Contraloría Municipal - Unidades Administrativas de la Contraloría Municipal</t>
  </si>
  <si>
    <t>C. Zuleica Estefania Salazar Fregoso</t>
  </si>
  <si>
    <t>contraloriamunicipalbj@gmail.com</t>
  </si>
  <si>
    <t>C. Mayte Itzel Ontiveros Guerrero</t>
  </si>
  <si>
    <t>Lic. Benito Cabrera Ortega</t>
  </si>
  <si>
    <t>(   x     )</t>
  </si>
  <si>
    <t>(    X    )</t>
  </si>
  <si>
    <t>Lic. Karla Margarita Gutierrez Encinas</t>
  </si>
  <si>
    <t>Lic. Jennifer Victoria Ramirez Rojas</t>
  </si>
  <si>
    <t>.</t>
  </si>
  <si>
    <t>Lic. Nicole Audrey Cordova Garcia</t>
  </si>
  <si>
    <t>O-PP 1.5 Programa de Control del Ejercicio del Gasto y la Rendición de Cuentas.</t>
  </si>
  <si>
    <t xml:space="preserve">Lic. Juan Martin Briseño Manjarrez </t>
  </si>
  <si>
    <t>Ficha de Indicador de Desempeño. FID 2025</t>
  </si>
  <si>
    <t>Nombre del Documento: Informe Anual de Acciones de la Contraloría Municipal
Nombre de quien genera la información: Contraloría Municipal
Periodicidad con que se genera la información: Anual
Liga de la página donde se localiza la información si es el caso o ubicación: Lefort con ubicado en la Coordinación Administrativa Informe Anual MIR Contraloría MBJ-CM-CA-19-2025</t>
  </si>
  <si>
    <t>Nombre del Documento: Informe Trimestral de las Unidades Administrativas de la Contraloría Municipal
Nombre de quien genera la información: Coordinación Administrativa
Periodicidad con que se genera la información: Trimestral     
Liga de la página donde se localiza la información si es el caso:  Lefort ubicado en la oficina de la Coordinación Administrativa informe de activdades MIR componente 7 Unidades Administrativas de la Contraloría
MBJ-CM-CA -20-2025</t>
  </si>
  <si>
    <t>Informe Trimestrales de Control Interno 2025</t>
  </si>
  <si>
    <t>Informe de visitas, supervisiones y asesorías a los Organismos Descentralizados 2025</t>
  </si>
  <si>
    <t>mayor o igual a 70%</t>
  </si>
  <si>
    <t>entre 50%  y 70%</t>
  </si>
  <si>
    <t xml:space="preserve"> menor o igual  a 50%</t>
  </si>
  <si>
    <t xml:space="preserve">Lic. Sixta Trinidad Cruz  </t>
  </si>
  <si>
    <r>
      <t xml:space="preserve">Nombre completo del Documento que sustenta la información:  
</t>
    </r>
    <r>
      <rPr>
        <sz val="9"/>
        <color theme="1"/>
        <rFont val="Calibri"/>
        <family val="2"/>
        <scheme val="minor"/>
      </rPr>
      <t>Reporte trimestral cargado en la plataforma Intranet de la Contraloría Municipal</t>
    </r>
    <r>
      <rPr>
        <b/>
        <sz val="9"/>
        <color theme="1"/>
        <rFont val="Calibri"/>
        <family val="2"/>
        <scheme val="minor"/>
      </rPr>
      <t xml:space="preserve">
Nombre del área que genera o publica la información: 
</t>
    </r>
    <r>
      <rPr>
        <sz val="9"/>
        <color theme="1"/>
        <rFont val="Calibri"/>
        <family val="2"/>
        <scheme val="minor"/>
      </rPr>
      <t>Dirección de la Función Pública Municipal</t>
    </r>
    <r>
      <rPr>
        <b/>
        <sz val="9"/>
        <color theme="1"/>
        <rFont val="Calibri"/>
        <family val="2"/>
        <scheme val="minor"/>
      </rPr>
      <t xml:space="preserve">
Periodicidad con que se genera el documento: 
</t>
    </r>
    <r>
      <rPr>
        <sz val="9"/>
        <color theme="1"/>
        <rFont val="Calibri"/>
        <family val="2"/>
        <scheme val="minor"/>
      </rPr>
      <t>Trimestral</t>
    </r>
    <r>
      <rPr>
        <b/>
        <sz val="9"/>
        <color theme="1"/>
        <rFont val="Calibri"/>
        <family val="2"/>
        <scheme val="minor"/>
      </rPr>
      <t xml:space="preserve">
Liga de la página de la que se obtiene la información: 
</t>
    </r>
    <r>
      <rPr>
        <sz val="9"/>
        <color theme="1"/>
        <rFont val="Calibri"/>
        <family val="2"/>
        <scheme val="minor"/>
      </rPr>
      <t>Lefort MBJ-CM-FP- 2-2025 en la de la Oficina de la Dirección de la Función Pública, Repisa #1</t>
    </r>
  </si>
  <si>
    <r>
      <t xml:space="preserve">Nombre completo del Documento que sustenta la información:  
</t>
    </r>
    <r>
      <rPr>
        <sz val="9"/>
        <color theme="1"/>
        <rFont val="Calibri"/>
        <family val="2"/>
        <scheme val="minor"/>
      </rPr>
      <t>Sistema Informático denominado Sistema Municipal de Inspectores de la Contraloría Municipal</t>
    </r>
    <r>
      <rPr>
        <b/>
        <sz val="9"/>
        <color theme="1"/>
        <rFont val="Calibri"/>
        <family val="2"/>
        <scheme val="minor"/>
      </rPr>
      <t xml:space="preserve">
Nombre del área que genera o publica la información: 
</t>
    </r>
    <r>
      <rPr>
        <sz val="9"/>
        <color theme="1"/>
        <rFont val="Calibri"/>
        <family val="2"/>
        <scheme val="minor"/>
      </rPr>
      <t>Dirección de la Función Pública Municipal</t>
    </r>
    <r>
      <rPr>
        <b/>
        <sz val="9"/>
        <color theme="1"/>
        <rFont val="Calibri"/>
        <family val="2"/>
        <scheme val="minor"/>
      </rPr>
      <t xml:space="preserve">
Periodicidad con que se genera el documento:
 </t>
    </r>
    <r>
      <rPr>
        <sz val="9"/>
        <color theme="1"/>
        <rFont val="Calibri"/>
        <family val="2"/>
        <scheme val="minor"/>
      </rPr>
      <t>Trimestral</t>
    </r>
    <r>
      <rPr>
        <b/>
        <sz val="9"/>
        <color theme="1"/>
        <rFont val="Calibri"/>
        <family val="2"/>
        <scheme val="minor"/>
      </rPr>
      <t xml:space="preserve">
Liga de la página de la que se obtiene la información: 
</t>
    </r>
    <r>
      <rPr>
        <sz val="9"/>
        <color theme="1"/>
        <rFont val="Calibri"/>
        <family val="2"/>
        <scheme val="minor"/>
      </rPr>
      <t>https://contraloria.cancun.gob.mx/index.php en el apartado de "Verifica y Califica"</t>
    </r>
  </si>
  <si>
    <r>
      <t xml:space="preserve">Nombre completo del Documento que sustenta la información:  
</t>
    </r>
    <r>
      <rPr>
        <sz val="9"/>
        <color theme="1"/>
        <rFont val="Calibri"/>
        <family val="2"/>
        <scheme val="minor"/>
      </rPr>
      <t>Reporte trimestral cargado en la plataforma Intranet de la Contraloría Municipal</t>
    </r>
    <r>
      <rPr>
        <b/>
        <sz val="9"/>
        <color theme="1"/>
        <rFont val="Calibri"/>
        <family val="2"/>
        <scheme val="minor"/>
      </rPr>
      <t xml:space="preserve">
Nombre del área que genera o publica la información: 
</t>
    </r>
    <r>
      <rPr>
        <sz val="9"/>
        <color theme="1"/>
        <rFont val="Calibri"/>
        <family val="2"/>
        <scheme val="minor"/>
      </rPr>
      <t>Dirección de la Función Pública Municipal</t>
    </r>
    <r>
      <rPr>
        <b/>
        <sz val="9"/>
        <color theme="1"/>
        <rFont val="Calibri"/>
        <family val="2"/>
        <scheme val="minor"/>
      </rPr>
      <t xml:space="preserve">
Periodicidad con que se genera el documento: 
</t>
    </r>
    <r>
      <rPr>
        <sz val="9"/>
        <color theme="1"/>
        <rFont val="Calibri"/>
        <family val="2"/>
        <scheme val="minor"/>
      </rPr>
      <t>Trimestral</t>
    </r>
    <r>
      <rPr>
        <b/>
        <sz val="9"/>
        <color theme="1"/>
        <rFont val="Calibri"/>
        <family val="2"/>
        <scheme val="minor"/>
      </rPr>
      <t xml:space="preserve">
Liga de la página de la que se obtiene la información: 
</t>
    </r>
    <r>
      <rPr>
        <sz val="9"/>
        <color theme="1"/>
        <rFont val="Calibri"/>
        <family val="2"/>
        <scheme val="minor"/>
      </rPr>
      <t>Lefort MBJ-CM-FP- 2-2025 en la de la Oficina de la Dirección de la Función Pública, Repisa #1</t>
    </r>
  </si>
  <si>
    <r>
      <t xml:space="preserve">Nombre del documento: 
</t>
    </r>
    <r>
      <rPr>
        <sz val="9"/>
        <color theme="1"/>
        <rFont val="Calibri"/>
        <family val="2"/>
        <scheme val="minor"/>
      </rPr>
      <t xml:space="preserve">Informe de resultados trimestrales de la Contraloría Interna de la SMSPyT                    
</t>
    </r>
    <r>
      <rPr>
        <b/>
        <sz val="9"/>
        <color theme="1"/>
        <rFont val="Calibri"/>
        <family val="2"/>
        <scheme val="minor"/>
      </rPr>
      <t xml:space="preserve">
Nombre de quien genera la información: 
</t>
    </r>
    <r>
      <rPr>
        <sz val="9"/>
        <color theme="1"/>
        <rFont val="Calibri"/>
        <family val="2"/>
        <scheme val="minor"/>
      </rPr>
      <t xml:space="preserve">Contraloría Interna de la SMSPyT   
</t>
    </r>
    <r>
      <rPr>
        <b/>
        <sz val="9"/>
        <color theme="1"/>
        <rFont val="Calibri"/>
        <family val="2"/>
        <scheme val="minor"/>
      </rPr>
      <t xml:space="preserve">
Periodicidad: 
</t>
    </r>
    <r>
      <rPr>
        <sz val="9"/>
        <color theme="1"/>
        <rFont val="Calibri"/>
        <family val="2"/>
        <scheme val="minor"/>
      </rPr>
      <t xml:space="preserve">Trimestral     </t>
    </r>
    <r>
      <rPr>
        <b/>
        <sz val="9"/>
        <color theme="1"/>
        <rFont val="Calibri"/>
        <family val="2"/>
        <scheme val="minor"/>
      </rPr>
      <t xml:space="preserve">                          
Liga o ubicación fisica: 
</t>
    </r>
    <r>
      <rPr>
        <sz val="9"/>
        <color theme="1"/>
        <rFont val="Calibri"/>
        <family val="2"/>
        <scheme val="minor"/>
      </rPr>
      <t>Oficina de la Contraloría Intena del SMSPyT, Lefort MBJ/CM/CI/02/2025, MBJ/CM/CI/03/2025, MBJ/CM/CI/05/2025, MBJ/CM/CI/06/2025, MBJ/CM/CI/07/2025</t>
    </r>
  </si>
  <si>
    <r>
      <t>Nombre del Documento:</t>
    </r>
    <r>
      <rPr>
        <sz val="9"/>
        <color theme="1"/>
        <rFont val="Calibri"/>
        <family val="2"/>
        <scheme val="minor"/>
      </rPr>
      <t xml:space="preserve"> 
Inicios de procedimientos de responsabilidad administrativa</t>
    </r>
    <r>
      <rPr>
        <b/>
        <sz val="9"/>
        <color theme="1"/>
        <rFont val="Calibri"/>
        <family val="2"/>
        <scheme val="minor"/>
      </rPr>
      <t xml:space="preserve">
Nombre de quien genera la información: 
</t>
    </r>
    <r>
      <rPr>
        <sz val="9"/>
        <color theme="1"/>
        <rFont val="Calibri"/>
        <family val="2"/>
        <scheme val="minor"/>
      </rPr>
      <t>Dirección de Substanciación</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Archivo digital denominado Base de Datos 2018-2027 inicios PRA</t>
    </r>
  </si>
  <si>
    <r>
      <t xml:space="preserve">Nombre del documento: 
</t>
    </r>
    <r>
      <rPr>
        <sz val="9"/>
        <color theme="1"/>
        <rFont val="Calibri"/>
        <family val="2"/>
        <scheme val="minor"/>
      </rPr>
      <t xml:space="preserve">Expedientes de procedimientos de Responsabilidad Administrativa    </t>
    </r>
    <r>
      <rPr>
        <b/>
        <sz val="9"/>
        <color theme="1"/>
        <rFont val="Calibri"/>
        <family val="2"/>
        <scheme val="minor"/>
      </rPr>
      <t xml:space="preserve">  
Nombre del área que lo elabora: 
</t>
    </r>
    <r>
      <rPr>
        <sz val="9"/>
        <color theme="1"/>
        <rFont val="Calibri"/>
        <family val="2"/>
        <scheme val="minor"/>
      </rPr>
      <t xml:space="preserve">Dirección de Substanciacion  </t>
    </r>
    <r>
      <rPr>
        <b/>
        <sz val="9"/>
        <color theme="1"/>
        <rFont val="Calibri"/>
        <family val="2"/>
        <scheme val="minor"/>
      </rPr>
      <t xml:space="preserve">
Periodicidad: 
</t>
    </r>
    <r>
      <rPr>
        <sz val="9"/>
        <color theme="1"/>
        <rFont val="Calibri"/>
        <family val="2"/>
        <scheme val="minor"/>
      </rPr>
      <t xml:space="preserve">Trimestral </t>
    </r>
    <r>
      <rPr>
        <b/>
        <sz val="9"/>
        <color theme="1"/>
        <rFont val="Calibri"/>
        <family val="2"/>
        <scheme val="minor"/>
      </rPr>
      <t xml:space="preserve">
Liga de la página donde se localiza la información si es el caso: </t>
    </r>
    <r>
      <rPr>
        <sz val="9"/>
        <color theme="1"/>
        <rFont val="Calibri"/>
        <family val="2"/>
        <scheme val="minor"/>
      </rPr>
      <t xml:space="preserve"> 
Área de Integración de la Dirección de Substanciación plaza nader Depto. 207</t>
    </r>
  </si>
  <si>
    <r>
      <t xml:space="preserve">Nombre del documento: 
</t>
    </r>
    <r>
      <rPr>
        <sz val="9"/>
        <color theme="1"/>
        <rFont val="Calibri"/>
        <family val="2"/>
        <scheme val="minor"/>
      </rPr>
      <t xml:space="preserve">Solicitudes emitidas de Constancias de No Inhabilitación </t>
    </r>
    <r>
      <rPr>
        <b/>
        <sz val="9"/>
        <color theme="1"/>
        <rFont val="Calibri"/>
        <family val="2"/>
        <scheme val="minor"/>
      </rPr>
      <t xml:space="preserve">                                             
Nombre del área que lo elabora: 
</t>
    </r>
    <r>
      <rPr>
        <sz val="9"/>
        <color theme="1"/>
        <rFont val="Calibri"/>
        <family val="2"/>
        <scheme val="minor"/>
      </rPr>
      <t xml:space="preserve">Dirección de Substanciación  </t>
    </r>
    <r>
      <rPr>
        <b/>
        <sz val="9"/>
        <color theme="1"/>
        <rFont val="Calibri"/>
        <family val="2"/>
        <scheme val="minor"/>
      </rPr>
      <t xml:space="preserve">
Periodicidad: 
</t>
    </r>
    <r>
      <rPr>
        <sz val="9"/>
        <color theme="1"/>
        <rFont val="Calibri"/>
        <family val="2"/>
        <scheme val="minor"/>
      </rPr>
      <t xml:space="preserve">Trimestral </t>
    </r>
    <r>
      <rPr>
        <b/>
        <sz val="9"/>
        <color theme="1"/>
        <rFont val="Calibri"/>
        <family val="2"/>
        <scheme val="minor"/>
      </rPr>
      <t xml:space="preserve">
Liga de la página donde se localiza la información si es el caso: 
</t>
    </r>
    <r>
      <rPr>
        <sz val="9"/>
        <color theme="1"/>
        <rFont val="Calibri"/>
        <family val="2"/>
        <scheme val="minor"/>
      </rPr>
      <t>Plataforma digital de constancias emitidas</t>
    </r>
  </si>
  <si>
    <r>
      <t xml:space="preserve">Nombre del Documento: 
</t>
    </r>
    <r>
      <rPr>
        <sz val="9"/>
        <color theme="1"/>
        <rFont val="Calibri"/>
        <family val="2"/>
        <scheme val="minor"/>
      </rPr>
      <t>Bitacora de Control de  Asesorias  y Bitacora de instrumentos Normativos</t>
    </r>
    <r>
      <rPr>
        <b/>
        <sz val="9"/>
        <color theme="1"/>
        <rFont val="Calibri"/>
        <family val="2"/>
        <scheme val="minor"/>
      </rPr>
      <t xml:space="preserve">
Nombre de quien genera la información: 
</t>
    </r>
    <r>
      <rPr>
        <sz val="9"/>
        <color theme="1"/>
        <rFont val="Calibri"/>
        <family val="2"/>
        <scheme val="minor"/>
      </rPr>
      <t>Coordinación de Reglamentación y Normatividad</t>
    </r>
    <r>
      <rPr>
        <b/>
        <sz val="9"/>
        <color theme="1"/>
        <rFont val="Calibri"/>
        <family val="2"/>
        <scheme val="minor"/>
      </rPr>
      <t xml:space="preserve">
Periodicidad con que se genera la información: 
</t>
    </r>
    <r>
      <rPr>
        <sz val="9"/>
        <color theme="1"/>
        <rFont val="Calibri"/>
        <family val="2"/>
        <scheme val="minor"/>
      </rPr>
      <t>Trimestra</t>
    </r>
    <r>
      <rPr>
        <b/>
        <sz val="9"/>
        <color theme="1"/>
        <rFont val="Calibri"/>
        <family val="2"/>
        <scheme val="minor"/>
      </rPr>
      <t xml:space="preserve">l
Liga de la página donde se localiza la información si es el caso o ubicación: 
</t>
    </r>
    <r>
      <rPr>
        <sz val="9"/>
        <color theme="1"/>
        <rFont val="Calibri"/>
        <family val="2"/>
        <scheme val="minor"/>
      </rPr>
      <t>Oficina de la Unidad Jurídica, lefort denominado MIR UNIDAD JURÍDICA 2024-2027, repisa 4"</t>
    </r>
  </si>
  <si>
    <r>
      <t xml:space="preserve">Nombre del Documento: 
</t>
    </r>
    <r>
      <rPr>
        <sz val="9"/>
        <color theme="1"/>
        <rFont val="Calibri"/>
        <family val="2"/>
        <scheme val="minor"/>
      </rPr>
      <t xml:space="preserve">Reporte de Capacitaciones y Asesorías CCI,Informe Trimestral del Sistema de Control Interno  
</t>
    </r>
    <r>
      <rPr>
        <b/>
        <sz val="9"/>
        <color theme="1"/>
        <rFont val="Calibri"/>
        <family val="2"/>
        <scheme val="minor"/>
      </rPr>
      <t xml:space="preserve">
Nombre de quien genera la información: 
</t>
    </r>
    <r>
      <rPr>
        <sz val="9"/>
        <color theme="1"/>
        <rFont val="Calibri"/>
        <family val="2"/>
        <scheme val="minor"/>
      </rPr>
      <t>Coordinación de Control Interno</t>
    </r>
    <r>
      <rPr>
        <b/>
        <sz val="9"/>
        <color theme="1"/>
        <rFont val="Calibri"/>
        <family val="2"/>
        <scheme val="minor"/>
      </rPr>
      <t xml:space="preserve">
Periodicidad con que se genera la información: 
Trimestral
Liga de la página donde se localiza la información si es el caso o ubicación:</t>
    </r>
    <r>
      <rPr>
        <sz val="9"/>
        <color theme="1"/>
        <rFont val="Calibri"/>
        <family val="2"/>
        <scheme val="minor"/>
      </rPr>
      <t xml:space="preserve"> 
Archivo digital localizado en la carpeta de Coordinación de Control Interno/Informes de Control Interno Nomenclatura: CM-UJ-CCI-RAYCCOSO 2025</t>
    </r>
  </si>
  <si>
    <r>
      <t xml:space="preserve">Nombre del Documento: 
</t>
    </r>
    <r>
      <rPr>
        <sz val="9"/>
        <color theme="1"/>
        <rFont val="Calibri"/>
        <family val="2"/>
        <scheme val="minor"/>
      </rPr>
      <t xml:space="preserve"> Informe de actividades de la Dirección de Auditoría de Obra Pública 2025  
</t>
    </r>
    <r>
      <rPr>
        <b/>
        <sz val="9"/>
        <color theme="1"/>
        <rFont val="Calibri"/>
        <family val="2"/>
        <scheme val="minor"/>
      </rPr>
      <t xml:space="preserve">
Nombre de quien genera la información: 
</t>
    </r>
    <r>
      <rPr>
        <sz val="9"/>
        <color theme="1"/>
        <rFont val="Calibri"/>
        <family val="2"/>
        <scheme val="minor"/>
      </rPr>
      <t xml:space="preserve">Dirección de Auditoría de Obra Pública
</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 xml:space="preserve"> Lefort MBJ-CM-AOP-001-MIR-2025, repisa 18</t>
    </r>
  </si>
  <si>
    <r>
      <t xml:space="preserve">Nombre del Documento:   
</t>
    </r>
    <r>
      <rPr>
        <sz val="9"/>
        <color theme="1"/>
        <rFont val="Calibri"/>
        <family val="2"/>
        <scheme val="minor"/>
      </rPr>
      <t xml:space="preserve">Reporte de Verificaciones
</t>
    </r>
    <r>
      <rPr>
        <b/>
        <sz val="9"/>
        <color theme="1"/>
        <rFont val="Calibri"/>
        <family val="2"/>
        <scheme val="minor"/>
      </rPr>
      <t xml:space="preserve">
Nombre de quien genera la información: 
</t>
    </r>
    <r>
      <rPr>
        <sz val="9"/>
        <color theme="1"/>
        <rFont val="Calibri"/>
        <family val="2"/>
        <scheme val="minor"/>
      </rPr>
      <t xml:space="preserve">Direccion de Auditoría de Obra Pública 
</t>
    </r>
    <r>
      <rPr>
        <b/>
        <sz val="9"/>
        <color theme="1"/>
        <rFont val="Calibri"/>
        <family val="2"/>
        <scheme val="minor"/>
      </rPr>
      <t xml:space="preserve">
Periodicidad: 
</t>
    </r>
    <r>
      <rPr>
        <sz val="9"/>
        <color theme="1"/>
        <rFont val="Calibri"/>
        <family val="2"/>
        <scheme val="minor"/>
      </rPr>
      <t xml:space="preserve">Trimestral 
</t>
    </r>
    <r>
      <rPr>
        <b/>
        <sz val="9"/>
        <color theme="1"/>
        <rFont val="Calibri"/>
        <family val="2"/>
        <scheme val="minor"/>
      </rPr>
      <t xml:space="preserve">
Liga de página donde se localiza la información si es el caso o ubicación física:  
</t>
    </r>
    <r>
      <rPr>
        <sz val="9"/>
        <color theme="1"/>
        <rFont val="Calibri"/>
        <family val="2"/>
        <scheme val="minor"/>
      </rPr>
      <t>Lefort MBJ-CM-AOP-001-Verificaciones-2025, TOMO I, REPISA 19</t>
    </r>
  </si>
  <si>
    <r>
      <t xml:space="preserve">Nombre del Documento:   
</t>
    </r>
    <r>
      <rPr>
        <sz val="9"/>
        <color theme="1"/>
        <rFont val="Calibri"/>
        <family val="2"/>
        <scheme val="minor"/>
      </rPr>
      <t xml:space="preserve">Reporte de Revisiones e Informe de Seguimiento de Auditorías
</t>
    </r>
    <r>
      <rPr>
        <b/>
        <sz val="9"/>
        <color theme="1"/>
        <rFont val="Calibri"/>
        <family val="2"/>
        <scheme val="minor"/>
      </rPr>
      <t xml:space="preserve">
Nombre de quien genera la información: 
</t>
    </r>
    <r>
      <rPr>
        <sz val="9"/>
        <color theme="1"/>
        <rFont val="Calibri"/>
        <family val="2"/>
        <scheme val="minor"/>
      </rPr>
      <t xml:space="preserve">Dirección de Auditoría de Obra Pública 
</t>
    </r>
    <r>
      <rPr>
        <b/>
        <sz val="9"/>
        <color theme="1"/>
        <rFont val="Calibri"/>
        <family val="2"/>
        <scheme val="minor"/>
      </rPr>
      <t xml:space="preserve">
Periodicidad: 
</t>
    </r>
    <r>
      <rPr>
        <sz val="9"/>
        <color theme="1"/>
        <rFont val="Calibri"/>
        <family val="2"/>
        <scheme val="minor"/>
      </rPr>
      <t xml:space="preserve">Trimestral </t>
    </r>
    <r>
      <rPr>
        <b/>
        <sz val="9"/>
        <color theme="1"/>
        <rFont val="Calibri"/>
        <family val="2"/>
        <scheme val="minor"/>
      </rPr>
      <t xml:space="preserve">
Liga de página donde se localiza la información si es el caso o ubicación física:  
</t>
    </r>
    <r>
      <rPr>
        <sz val="9"/>
        <color theme="1"/>
        <rFont val="Calibri"/>
        <family val="2"/>
        <scheme val="minor"/>
      </rPr>
      <t>Lefort, MBJ-CM-AOP-01-Revisiones-2025, TOMO I, repisa 7</t>
    </r>
  </si>
  <si>
    <r>
      <t xml:space="preserve">Nombre del documento: 
</t>
    </r>
    <r>
      <rPr>
        <sz val="9"/>
        <color theme="1"/>
        <rFont val="Calibri"/>
        <family val="2"/>
        <scheme val="minor"/>
      </rPr>
      <t xml:space="preserve">Informe de resultados trimestrales de la Contraloría Interna de la SMOPyS 
</t>
    </r>
    <r>
      <rPr>
        <b/>
        <sz val="9"/>
        <color theme="1"/>
        <rFont val="Calibri"/>
        <family val="2"/>
        <scheme val="minor"/>
      </rPr>
      <t xml:space="preserve">
Nombre de quien genera la información: 
</t>
    </r>
    <r>
      <rPr>
        <sz val="9"/>
        <color theme="1"/>
        <rFont val="Calibri"/>
        <family val="2"/>
        <scheme val="minor"/>
      </rPr>
      <t xml:space="preserve">Contraloría Interna de la SMOPyS   
</t>
    </r>
    <r>
      <rPr>
        <b/>
        <sz val="9"/>
        <color theme="1"/>
        <rFont val="Calibri"/>
        <family val="2"/>
        <scheme val="minor"/>
      </rPr>
      <t xml:space="preserve">
Periodicidad: 
</t>
    </r>
    <r>
      <rPr>
        <sz val="9"/>
        <color theme="1"/>
        <rFont val="Calibri"/>
        <family val="2"/>
        <scheme val="minor"/>
      </rPr>
      <t xml:space="preserve">Trimestral                              </t>
    </r>
    <r>
      <rPr>
        <b/>
        <sz val="9"/>
        <color theme="1"/>
        <rFont val="Calibri"/>
        <family val="2"/>
        <scheme val="minor"/>
      </rPr>
      <t xml:space="preserve"> 
Liga o ubicación fisica: 
</t>
    </r>
    <r>
      <rPr>
        <sz val="9"/>
        <color theme="1"/>
        <rFont val="Calibri"/>
        <family val="2"/>
        <scheme val="minor"/>
      </rPr>
      <t>Lefort MBJ-CM-CISMOPS-03-2025 y MBJ-CM-CISMOPS-04-2025</t>
    </r>
  </si>
  <si>
    <r>
      <t xml:space="preserve">Nombre del Documento: 
</t>
    </r>
    <r>
      <rPr>
        <sz val="9"/>
        <color theme="1"/>
        <rFont val="Calibri"/>
        <family val="2"/>
        <scheme val="minor"/>
      </rPr>
      <t>Informe de actividades de la Dirección de Auditoría</t>
    </r>
    <r>
      <rPr>
        <b/>
        <sz val="9"/>
        <color theme="1"/>
        <rFont val="Calibri"/>
        <family val="2"/>
        <scheme val="minor"/>
      </rPr>
      <t xml:space="preserve">
Nombre de quien genera la información: 
</t>
    </r>
    <r>
      <rPr>
        <sz val="9"/>
        <color theme="1"/>
        <rFont val="Calibri"/>
        <family val="2"/>
        <scheme val="minor"/>
      </rPr>
      <t>Dirección de Auditoría</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Lefort MBJ-CM-DA-04-2025 en la de la Oficina de la Dirección de Auditoría</t>
    </r>
  </si>
  <si>
    <r>
      <t xml:space="preserve">Nombre del documento: 
</t>
    </r>
    <r>
      <rPr>
        <sz val="9"/>
        <color theme="1"/>
        <rFont val="Calibri"/>
        <family val="2"/>
        <scheme val="minor"/>
      </rPr>
      <t xml:space="preserve">Reporte de seguimiento al ejercicio del gasto        </t>
    </r>
    <r>
      <rPr>
        <b/>
        <sz val="9"/>
        <color theme="1"/>
        <rFont val="Calibri"/>
        <family val="2"/>
        <scheme val="minor"/>
      </rPr>
      <t xml:space="preserve">                 
Nombre de quien genera la informacion:  
</t>
    </r>
    <r>
      <rPr>
        <sz val="9"/>
        <color theme="1"/>
        <rFont val="Calibri"/>
        <family val="2"/>
        <scheme val="minor"/>
      </rPr>
      <t xml:space="preserve"> Jefatura del Área de Auditoría       </t>
    </r>
    <r>
      <rPr>
        <b/>
        <sz val="9"/>
        <color theme="1"/>
        <rFont val="Calibri"/>
        <family val="2"/>
        <scheme val="minor"/>
      </rPr>
      <t xml:space="preserve">  
Periodicidad: 
</t>
    </r>
    <r>
      <rPr>
        <sz val="9"/>
        <color theme="1"/>
        <rFont val="Calibri"/>
        <family val="2"/>
        <scheme val="minor"/>
      </rPr>
      <t xml:space="preserve">Trimestral </t>
    </r>
    <r>
      <rPr>
        <b/>
        <sz val="9"/>
        <color theme="1"/>
        <rFont val="Calibri"/>
        <family val="2"/>
        <scheme val="minor"/>
      </rPr>
      <t xml:space="preserve">
Liga o lugar fisico donde se encuentra la información: 
</t>
    </r>
    <r>
      <rPr>
        <sz val="9"/>
        <color theme="1"/>
        <rFont val="Calibri"/>
        <family val="2"/>
        <scheme val="minor"/>
      </rPr>
      <t>Lefort MBJ-CM-DA-02-2025 en la Oficina de la Dirección de Auditoría</t>
    </r>
  </si>
  <si>
    <r>
      <t xml:space="preserve">Nombre del documento: 
</t>
    </r>
    <r>
      <rPr>
        <sz val="9"/>
        <color theme="1"/>
        <rFont val="Calibri"/>
        <family val="2"/>
        <scheme val="minor"/>
      </rPr>
      <t xml:space="preserve">Reporte de seguimiento al ejercicio del gasto   </t>
    </r>
    <r>
      <rPr>
        <b/>
        <sz val="9"/>
        <color theme="1"/>
        <rFont val="Calibri"/>
        <family val="2"/>
        <scheme val="minor"/>
      </rPr>
      <t xml:space="preserve">                      
Nombre de quien genera la informacion:   
</t>
    </r>
    <r>
      <rPr>
        <sz val="9"/>
        <color theme="1"/>
        <rFont val="Calibri"/>
        <family val="2"/>
        <scheme val="minor"/>
      </rPr>
      <t xml:space="preserve">Jefatura del Área de Auditoría         
</t>
    </r>
    <r>
      <rPr>
        <b/>
        <sz val="9"/>
        <color theme="1"/>
        <rFont val="Calibri"/>
        <family val="2"/>
        <scheme val="minor"/>
      </rPr>
      <t xml:space="preserve">
Periodicidad: 
</t>
    </r>
    <r>
      <rPr>
        <sz val="9"/>
        <color theme="1"/>
        <rFont val="Calibri"/>
        <family val="2"/>
        <scheme val="minor"/>
      </rPr>
      <t xml:space="preserve">Trimestral 
</t>
    </r>
    <r>
      <rPr>
        <b/>
        <sz val="9"/>
        <color theme="1"/>
        <rFont val="Calibri"/>
        <family val="2"/>
        <scheme val="minor"/>
      </rPr>
      <t xml:space="preserve">
Liga o lugar fisico donde se encuentra la información:  
</t>
    </r>
    <r>
      <rPr>
        <sz val="9"/>
        <color theme="1"/>
        <rFont val="Calibri"/>
        <family val="2"/>
        <scheme val="minor"/>
      </rPr>
      <t>Leffort MBJ-CM-DA-03-2025 en la Oficina de la Dirección de Auditoría</t>
    </r>
  </si>
  <si>
    <r>
      <t xml:space="preserve">Nombre del Documento: 
</t>
    </r>
    <r>
      <rPr>
        <sz val="9"/>
        <color theme="1"/>
        <rFont val="Calibri"/>
        <family val="2"/>
        <scheme val="minor"/>
      </rPr>
      <t>Reporte de actividades trimestrales Sistema DIF Municipal</t>
    </r>
    <r>
      <rPr>
        <b/>
        <sz val="9"/>
        <color theme="1"/>
        <rFont val="Calibri"/>
        <family val="2"/>
        <scheme val="minor"/>
      </rPr>
      <t xml:space="preserve">
Nombre de quien genera la información: 
</t>
    </r>
    <r>
      <rPr>
        <sz val="9"/>
        <color theme="1"/>
        <rFont val="Calibri"/>
        <family val="2"/>
        <scheme val="minor"/>
      </rPr>
      <t>Contraloría Interna Sistema DIF Municipal</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 xml:space="preserve">Informes de la CI del Sistema DIF Municipal </t>
    </r>
  </si>
  <si>
    <r>
      <t xml:space="preserve">Nombre del Documento: 
</t>
    </r>
    <r>
      <rPr>
        <sz val="9"/>
        <color theme="1"/>
        <rFont val="Calibri"/>
        <family val="2"/>
        <scheme val="minor"/>
      </rPr>
      <t>Expedientes de Responsabilidad Administrativa</t>
    </r>
    <r>
      <rPr>
        <b/>
        <sz val="9"/>
        <color theme="1"/>
        <rFont val="Calibri"/>
        <family val="2"/>
        <scheme val="minor"/>
      </rPr>
      <t xml:space="preserve">
Nombre de quien genera la información: 
</t>
    </r>
    <r>
      <rPr>
        <sz val="9"/>
        <color theme="1"/>
        <rFont val="Calibri"/>
        <family val="2"/>
        <scheme val="minor"/>
      </rPr>
      <t>Unidad Administrativa de la Defensoria de Ofici</t>
    </r>
    <r>
      <rPr>
        <b/>
        <sz val="9"/>
        <color theme="1"/>
        <rFont val="Calibri"/>
        <family val="2"/>
        <scheme val="minor"/>
      </rPr>
      <t xml:space="preserve">o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t>
    </r>
    <r>
      <rPr>
        <sz val="9"/>
        <color theme="1"/>
        <rFont val="Calibri"/>
        <family val="2"/>
        <scheme val="minor"/>
      </rPr>
      <t>Archivo de Expedientes de Responsabilidad Administrativa concluidos/ Lefort 2025 MBJ-UADO-001-2025 estante blanco repisa 3</t>
    </r>
  </si>
  <si>
    <r>
      <t xml:space="preserve">Nombre del Documento: 
</t>
    </r>
    <r>
      <rPr>
        <sz val="9"/>
        <color theme="1"/>
        <rFont val="Calibri"/>
        <family val="2"/>
        <scheme val="minor"/>
      </rPr>
      <t>Acta de entrega del Sistema informático</t>
    </r>
    <r>
      <rPr>
        <b/>
        <sz val="9"/>
        <color theme="1"/>
        <rFont val="Calibri"/>
        <family val="2"/>
        <scheme val="minor"/>
      </rPr>
      <t xml:space="preserve">
Nombre de quien genera la información: 
</t>
    </r>
    <r>
      <rPr>
        <sz val="9"/>
        <color theme="1"/>
        <rFont val="Calibri"/>
        <family val="2"/>
        <scheme val="minor"/>
      </rPr>
      <t>Jefe del Área de Soporte Técnico</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Lefort Sistemas informáticos 2022. MBJ-PM-CM-CA-JAST-003-2025</t>
    </r>
  </si>
  <si>
    <r>
      <t xml:space="preserve">Nombre del Documento: 
</t>
    </r>
    <r>
      <rPr>
        <sz val="9"/>
        <color theme="1"/>
        <rFont val="Calibri"/>
        <family val="2"/>
        <scheme val="minor"/>
      </rPr>
      <t>Promedio de Cumplimiento Normativo de Organismos Descentralizados</t>
    </r>
    <r>
      <rPr>
        <b/>
        <sz val="9"/>
        <color theme="1"/>
        <rFont val="Calibri"/>
        <family val="2"/>
        <scheme val="minor"/>
      </rPr>
      <t xml:space="preserve">
Nombre de quien genera la información: 
</t>
    </r>
    <r>
      <rPr>
        <sz val="9"/>
        <color theme="1"/>
        <rFont val="Calibri"/>
        <family val="2"/>
        <scheme val="minor"/>
      </rPr>
      <t xml:space="preserve">Enlace de vinculación con Organismos Descentralizados
</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t>
    </r>
    <r>
      <rPr>
        <sz val="9"/>
        <color theme="1"/>
        <rFont val="Calibri"/>
        <family val="2"/>
        <scheme val="minor"/>
      </rPr>
      <t xml:space="preserve">Archivo de la Oficina de la Contraloria, MBJ-CM-003-2025 </t>
    </r>
  </si>
  <si>
    <r>
      <t xml:space="preserve">Nombre del Documento: 
</t>
    </r>
    <r>
      <rPr>
        <sz val="9"/>
        <color theme="1"/>
        <rFont val="Calibri"/>
        <family val="2"/>
        <scheme val="minor"/>
      </rPr>
      <t xml:space="preserve">Informe de visitas, supervisiones y asesorías a los Organismos Descentralizados </t>
    </r>
    <r>
      <rPr>
        <b/>
        <sz val="9"/>
        <color theme="1"/>
        <rFont val="Calibri"/>
        <family val="2"/>
        <scheme val="minor"/>
      </rPr>
      <t xml:space="preserve">
Nombre de quien genera la información: 
</t>
    </r>
    <r>
      <rPr>
        <sz val="9"/>
        <color theme="1"/>
        <rFont val="Calibri"/>
        <family val="2"/>
        <scheme val="minor"/>
      </rPr>
      <t xml:space="preserve">Enlace de vinculación con Organismos Descentralizados
</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t>
    </r>
    <r>
      <rPr>
        <sz val="9"/>
        <color theme="1"/>
        <rFont val="Calibri"/>
        <family val="2"/>
        <scheme val="minor"/>
      </rPr>
      <t xml:space="preserve">Archivo de la Oficina de la Contraloria, MBJ-CM-003-2025 </t>
    </r>
  </si>
  <si>
    <r>
      <t xml:space="preserve">Nombre del Documento: 
</t>
    </r>
    <r>
      <rPr>
        <sz val="9"/>
        <color theme="1"/>
        <rFont val="Calibri"/>
        <family val="2"/>
        <scheme val="minor"/>
      </rPr>
      <t xml:space="preserve">Informe Trimestral de Actualizacion de Inventarios de la Contraloría Municipal </t>
    </r>
    <r>
      <rPr>
        <b/>
        <sz val="9"/>
        <color theme="1"/>
        <rFont val="Calibri"/>
        <family val="2"/>
        <scheme val="minor"/>
      </rPr>
      <t xml:space="preserve">
Nombre de quien genera la información: 
</t>
    </r>
    <r>
      <rPr>
        <sz val="9"/>
        <color theme="1"/>
        <rFont val="Calibri"/>
        <family val="2"/>
        <scheme val="minor"/>
      </rPr>
      <t>Coordinación Administrativa</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t>
    </r>
    <r>
      <rPr>
        <sz val="9"/>
        <color theme="1"/>
        <rFont val="Calibri"/>
        <family val="2"/>
        <scheme val="minor"/>
      </rPr>
      <t xml:space="preserve">Archivo de la Coordinacion Administrativa, Reporte Trimestal MIR CA - MBJ-CM-22-2025 </t>
    </r>
  </si>
  <si>
    <r>
      <t xml:space="preserve">Nombre del Documento: 
</t>
    </r>
    <r>
      <rPr>
        <sz val="9"/>
        <color theme="1"/>
        <rFont val="Calibri"/>
        <family val="2"/>
        <scheme val="minor"/>
      </rPr>
      <t>Informe Trimestral de Control Interno</t>
    </r>
    <r>
      <rPr>
        <b/>
        <sz val="9"/>
        <color theme="1"/>
        <rFont val="Calibri"/>
        <family val="2"/>
        <scheme val="minor"/>
      </rPr>
      <t xml:space="preserve">
Nombre de quien genera la información: 
</t>
    </r>
    <r>
      <rPr>
        <sz val="9"/>
        <color theme="1"/>
        <rFont val="Calibri"/>
        <family val="2"/>
        <scheme val="minor"/>
      </rPr>
      <t>Coordinación Administrativa de la Contraloría  Municipal</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t>
    </r>
    <r>
      <rPr>
        <sz val="9"/>
        <color theme="1"/>
        <rFont val="Calibri"/>
        <family val="2"/>
        <scheme val="minor"/>
      </rPr>
      <t xml:space="preserve"> Archivo de la Coordinacion Administrativa,  Reporte Trimestal MIR CA - MBJ-CM-22-2025</t>
    </r>
  </si>
  <si>
    <t xml:space="preserve">  </t>
  </si>
  <si>
    <t>C. Enrique Martin Peraza Peraza</t>
  </si>
  <si>
    <t>C. Tomas Francisco Villanueva Court</t>
  </si>
  <si>
    <r>
      <rPr>
        <b/>
        <sz val="9"/>
        <color theme="1"/>
        <rFont val="Calibri"/>
        <family val="2"/>
        <scheme val="minor"/>
      </rPr>
      <t xml:space="preserve">PAROPASR: </t>
    </r>
    <r>
      <rPr>
        <sz val="9"/>
        <color theme="1"/>
        <rFont val="Calibri"/>
        <family val="2"/>
        <scheme val="minor"/>
      </rPr>
      <t>Porcentaje de Acciones de seguimiento, Auditorías y Revisiones a la Obra Pública, Adquisiciones y Servicios Relacionados</t>
    </r>
  </si>
  <si>
    <t xml:space="preserve">     </t>
  </si>
  <si>
    <t>Porcentaje de Actividades de Difusión sobre el Protocolo de Atención Ciudadana para trámites y servicios</t>
  </si>
  <si>
    <t>PADPACTS</t>
  </si>
  <si>
    <t xml:space="preserve">ADPACTSP </t>
  </si>
  <si>
    <t>Actividades de Difusión sobre el Protocolo de Atención Ciudadana para trámites y servicios Programadas</t>
  </si>
  <si>
    <t xml:space="preserve">PADPACTS= (ADPACTSI/ADPACTSP) * 100)    </t>
  </si>
  <si>
    <t xml:space="preserve">Se medirá la difusión de las Actividades y acciones enfocadas a sensibilizar a la ciudadania sobre el servicio que debe recibir por parte de los servidores publicos, siendo sustantivo para que se mitiguen o inhiban posibles actos de Corrupción </t>
  </si>
  <si>
    <r>
      <t xml:space="preserve">PADPACTS: </t>
    </r>
    <r>
      <rPr>
        <sz val="9"/>
        <color theme="1"/>
        <rFont val="Calibri"/>
        <family val="2"/>
        <scheme val="minor"/>
      </rPr>
      <t>Porcentaje de Actividades de Difusión sobre el Protocolo de Atención Ciudadana para trámites y servicios</t>
    </r>
  </si>
  <si>
    <t>Informe Trimestral de Actualizacion de Inventarios de la Contraloría Municipal</t>
  </si>
  <si>
    <t>ING. Ruben Eduardo Cuevas Moreno</t>
  </si>
  <si>
    <r>
      <rPr>
        <b/>
        <sz val="9"/>
        <color theme="1"/>
        <rFont val="Calibri"/>
        <family val="2"/>
        <scheme val="minor"/>
      </rPr>
      <t>IGOB_HUM_R:</t>
    </r>
    <r>
      <rPr>
        <sz val="9"/>
        <color theme="1"/>
        <rFont val="Calibri"/>
        <family val="2"/>
        <scheme val="minor"/>
      </rPr>
      <t xml:space="preserve"> Índice de Gobierno Humanista y de Resultados</t>
    </r>
  </si>
  <si>
    <t>FIN</t>
  </si>
  <si>
    <t>(SI)</t>
  </si>
  <si>
    <t>(NO APLICA)</t>
  </si>
  <si>
    <r>
      <rPr>
        <sz val="9"/>
        <color theme="1"/>
        <rFont val="Calibri"/>
        <family val="2"/>
        <scheme val="minor"/>
      </rPr>
      <t xml:space="preserve">Seleccionar una de las </t>
    </r>
    <r>
      <rPr>
        <b/>
        <sz val="9"/>
        <color theme="1"/>
        <rFont val="Calibri"/>
        <family val="2"/>
        <scheme val="minor"/>
      </rPr>
      <t>Dimensiones</t>
    </r>
    <r>
      <rPr>
        <sz val="9"/>
        <color theme="1"/>
        <rFont val="Calibri"/>
        <family val="2"/>
        <scheme val="minor"/>
      </rPr>
      <t xml:space="preserve"> que mide el Indicador.</t>
    </r>
  </si>
  <si>
    <r>
      <rPr>
        <sz val="9"/>
        <color theme="1"/>
        <rFont val="Calibri"/>
        <family val="2"/>
        <scheme val="minor"/>
      </rPr>
      <t xml:space="preserve">Seleccionar el </t>
    </r>
    <r>
      <rPr>
        <b/>
        <sz val="9"/>
        <color theme="1"/>
        <rFont val="Calibri"/>
        <family val="2"/>
        <scheme val="minor"/>
      </rPr>
      <t>Tipo de indicador.</t>
    </r>
  </si>
  <si>
    <t xml:space="preserve"> (    )</t>
  </si>
  <si>
    <t xml:space="preserve"> (SI)</t>
  </si>
  <si>
    <t xml:space="preserve"> (  )</t>
  </si>
  <si>
    <t xml:space="preserve"> (   )</t>
  </si>
  <si>
    <t>Seleccionar el compartamiento del Indicador hacia la meta</t>
  </si>
  <si>
    <t>(    )</t>
  </si>
  <si>
    <t>El Índice de Gobierno Humanista y de Resultados mide el progreso en Bienestar ciudadano, Transparencia y rendición de cuentas, Participación ciudadana, Avance PbR-SED e Inclusión social y equidad.</t>
  </si>
  <si>
    <t>Trianual</t>
  </si>
  <si>
    <r>
      <t xml:space="preserve">Nombre completo del Documento que sustenta la información: 
</t>
    </r>
    <r>
      <rPr>
        <sz val="11"/>
        <color theme="1"/>
        <rFont val="Calibri"/>
        <family val="2"/>
        <scheme val="minor"/>
      </rPr>
      <t>Metodología para la construcción de indicadores estrategicos por Eje de Desarrollo</t>
    </r>
    <r>
      <rPr>
        <b/>
        <sz val="11"/>
        <color theme="1"/>
        <rFont val="Calibri"/>
        <family val="2"/>
        <scheme val="minor"/>
      </rPr>
      <t xml:space="preserve">
Nombre del área que genera o publica la información: 
</t>
    </r>
    <r>
      <rPr>
        <sz val="11"/>
        <color theme="1"/>
        <rFont val="Calibri"/>
        <family val="2"/>
        <scheme val="minor"/>
      </rPr>
      <t>Dirección de Planeación</t>
    </r>
    <r>
      <rPr>
        <b/>
        <sz val="11"/>
        <color theme="1"/>
        <rFont val="Calibri"/>
        <family val="2"/>
        <scheme val="minor"/>
      </rPr>
      <t xml:space="preserve">
Periodicidad con que se genera el documento: 
</t>
    </r>
    <r>
      <rPr>
        <sz val="11"/>
        <color theme="1"/>
        <rFont val="Calibri"/>
        <family val="2"/>
        <scheme val="minor"/>
      </rPr>
      <t>Trianual</t>
    </r>
    <r>
      <rPr>
        <b/>
        <sz val="11"/>
        <color theme="1"/>
        <rFont val="Calibri"/>
        <family val="2"/>
        <scheme val="minor"/>
      </rPr>
      <t xml:space="preserve">
Liga de la página de la que se obtiene la información:
</t>
    </r>
    <r>
      <rPr>
        <sz val="11"/>
        <color theme="1"/>
        <rFont val="Calibri"/>
        <family val="2"/>
        <scheme val="minor"/>
      </rPr>
      <t>https://onedrive.live.com/view.aspx?resid=84F4E4FFF988A5F5%21105392&amp;authkey=!AAI512qQ2fNa5As</t>
    </r>
  </si>
  <si>
    <t>MINIGRAFICAS</t>
  </si>
  <si>
    <t>IGOB_HUM_R</t>
  </si>
  <si>
    <t xml:space="preserve"> Índice de Gobierno Humanista y de Resultados</t>
  </si>
  <si>
    <t>https://onedrive.live.com/view.aspx?resid=84F4E4FFF988A5F5%21105392&amp;authkey=!AAI512qQ2fNa5As</t>
  </si>
  <si>
    <t>Nombre del responsable del diseño del Indicador</t>
  </si>
  <si>
    <t>Lic. José Fernando Díaz Núñez</t>
  </si>
  <si>
    <t>Dirección  General de Planeación</t>
  </si>
  <si>
    <t>enried@hotmail.com</t>
  </si>
  <si>
    <t>100%</t>
  </si>
  <si>
    <r>
      <t xml:space="preserve">
Nombre del Documento: 
</t>
    </r>
    <r>
      <rPr>
        <sz val="9"/>
        <color theme="1"/>
        <rFont val="Calibri"/>
        <family val="2"/>
        <scheme val="minor"/>
      </rPr>
      <t xml:space="preserve">Reporte de Actividades Trimestrales e Informe de resultados trimestrales de la Contralorías Internas </t>
    </r>
    <r>
      <rPr>
        <b/>
        <sz val="9"/>
        <color theme="1"/>
        <rFont val="Calibri"/>
        <family val="2"/>
        <scheme val="minor"/>
      </rPr>
      <t xml:space="preserve">
Nombre de quien genera la información: 
</t>
    </r>
    <r>
      <rPr>
        <sz val="9"/>
        <color theme="1"/>
        <rFont val="Calibri"/>
        <family val="2"/>
        <scheme val="minor"/>
      </rPr>
      <t xml:space="preserve">Contraloría Interna Sistema DIF Municipal, Contraloría Interna de la SMOPyS y 
Contraloría Interna de la SMSPyT  
</t>
    </r>
    <r>
      <rPr>
        <b/>
        <sz val="9"/>
        <color theme="1"/>
        <rFont val="Calibri"/>
        <family val="2"/>
        <scheme val="minor"/>
      </rPr>
      <t xml:space="preserve">
Periodicidad:  
</t>
    </r>
    <r>
      <rPr>
        <sz val="9"/>
        <color theme="1"/>
        <rFont val="Calibri"/>
        <family val="2"/>
        <scheme val="minor"/>
      </rPr>
      <t xml:space="preserve">Trimestral    </t>
    </r>
    <r>
      <rPr>
        <b/>
        <sz val="9"/>
        <color theme="1"/>
        <rFont val="Calibri"/>
        <family val="2"/>
        <scheme val="minor"/>
      </rPr>
      <t xml:space="preserve">                   
Liga de la página donde se localiza la información si es el caso: 
</t>
    </r>
    <r>
      <rPr>
        <sz val="9"/>
        <color theme="1"/>
        <rFont val="Calibri"/>
        <family val="2"/>
        <scheme val="minor"/>
      </rPr>
      <t xml:space="preserve">Informes de la CI del DIF Municipal,Oficina de la Contraloría Municipal, Oficina de la contraloría intena del SMOPyS, Oficina de la contraloría intena del SMSPyT Informe de actividades MIR componente 6 contralorías internas. MBJ-CM-CA-21-2025
</t>
    </r>
  </si>
  <si>
    <t>237.10.%</t>
  </si>
  <si>
    <t>Lic. Vicente Garduño Gustavo Jesus</t>
  </si>
  <si>
    <t>LAE. Hilario Timoteo Gutiérrez Valasis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</si>
</sst>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Montserrat"/>
    </font>
    <font>
      <b/>
      <sz val="14"/>
      <color theme="0"/>
      <name val="Montserrat"/>
    </font>
    <font>
      <sz val="9"/>
      <name val="Montserrat"/>
    </font>
    <font>
      <sz val="9"/>
      <color theme="1"/>
      <name val="Calibri"/>
      <family val="2"/>
      <scheme val="minor"/>
    </font>
    <font>
      <sz val="9"/>
      <color theme="1"/>
      <name val="Montserrat"/>
    </font>
    <font>
      <b/>
      <sz val="9"/>
      <color theme="1"/>
      <name val="Calibri"/>
      <family val="2"/>
      <scheme val="minor"/>
    </font>
    <font>
      <b/>
      <sz val="9"/>
      <name val="Calibri"/>
      <family val="2"/>
      <scheme val="minor"/>
    </font>
    <font>
      <b/>
      <sz val="14"/>
      <color theme="0"/>
      <name val="Calibri"/>
      <family val="2"/>
      <scheme val="minor"/>
    </font>
    <font>
      <b/>
      <sz val="7"/>
      <color theme="1"/>
      <name val="Calibri"/>
      <family val="2"/>
      <scheme val="minor"/>
    </font>
    <font>
      <u/>
      <sz val="11"/>
      <color theme="10"/>
      <name val="Calibri"/>
      <family val="2"/>
      <scheme val="minor"/>
    </font>
    <font>
      <sz val="11"/>
      <color rgb="FF000000"/>
      <name val="Montserrat"/>
    </font>
    <font>
      <b/>
      <sz val="14"/>
      <color rgb="FFFFFFFF"/>
      <name val="Montserrat"/>
    </font>
    <font>
      <b/>
      <sz val="9"/>
      <color rgb="FF000000"/>
      <name val="Calibri"/>
      <family val="2"/>
    </font>
    <font>
      <sz val="9"/>
      <color rgb="FF000000"/>
      <name val="Calibri"/>
      <family val="2"/>
    </font>
    <font>
      <sz val="9"/>
      <color rgb="FF000000"/>
      <name val="Montserrat"/>
    </font>
    <font>
      <b/>
      <sz val="9"/>
      <name val="Calibri"/>
      <family val="2"/>
    </font>
    <font>
      <sz val="9"/>
      <name val="Calibri"/>
      <family val="2"/>
      <scheme val="minor"/>
    </font>
    <font>
      <b/>
      <sz val="11"/>
      <color theme="1"/>
      <name val="Calibri"/>
      <family val="2"/>
      <scheme val="minor"/>
    </font>
    <font>
      <b/>
      <sz val="8"/>
      <color theme="1"/>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D9D9D9"/>
        <bgColor rgb="FF000000"/>
      </patternFill>
    </fill>
    <fill>
      <patternFill patternType="solid">
        <fgColor rgb="FFFFFFFF"/>
        <bgColor rgb="FF000000"/>
      </patternFill>
    </fill>
    <fill>
      <patternFill patternType="solid">
        <fgColor rgb="FFD0CECE"/>
        <bgColor rgb="FF000000"/>
      </patternFill>
    </fill>
    <fill>
      <patternFill patternType="solid">
        <fgColor theme="0"/>
        <bgColor rgb="FF000000"/>
      </patternFill>
    </fill>
    <fill>
      <patternFill patternType="solid">
        <fgColor rgb="FFB42158"/>
        <bgColor indexed="64"/>
      </patternFill>
    </fill>
    <fill>
      <patternFill patternType="solid">
        <fgColor rgb="FF00B050"/>
        <bgColor indexed="64"/>
      </patternFill>
    </fill>
    <fill>
      <patternFill patternType="solid">
        <fgColor rgb="FFFF0000"/>
        <bgColor indexed="64"/>
      </patternFill>
    </fill>
    <fill>
      <patternFill patternType="solid">
        <fgColor theme="0"/>
        <bgColor indexed="64"/>
      </patternFill>
    </fill>
  </fills>
  <borders count="49">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252">
    <xf numFmtId="0" fontId="0" fillId="0" borderId="0" xfId="0"/>
    <xf numFmtId="0" fontId="1" fillId="0" borderId="0" xfId="0" applyFont="1"/>
    <xf numFmtId="0" fontId="3"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4" fillId="0" borderId="13" xfId="0" applyFont="1" applyBorder="1" applyAlignment="1">
      <alignment horizontal="center" vertical="center" wrapText="1"/>
    </xf>
    <xf numFmtId="0" fontId="6" fillId="2" borderId="1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0" xfId="0" applyFont="1" applyFill="1" applyBorder="1" applyAlignment="1">
      <alignment horizontal="center" vertical="center" wrapText="1"/>
    </xf>
    <xf numFmtId="0" fontId="4" fillId="0" borderId="8" xfId="0" applyFont="1" applyBorder="1" applyAlignment="1">
      <alignment horizontal="center" vertical="center" wrapText="1"/>
    </xf>
    <xf numFmtId="10" fontId="4" fillId="0" borderId="4" xfId="0" applyNumberFormat="1" applyFont="1" applyBorder="1" applyAlignment="1">
      <alignment horizontal="center"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2" fillId="0" borderId="26" xfId="0" applyFont="1" applyBorder="1" applyAlignment="1">
      <alignment vertical="center" wrapText="1"/>
    </xf>
    <xf numFmtId="0" fontId="2" fillId="0" borderId="0" xfId="0" applyFont="1" applyAlignment="1">
      <alignment vertical="center" wrapText="1"/>
    </xf>
    <xf numFmtId="0" fontId="2" fillId="0" borderId="27" xfId="0" applyFont="1" applyBorder="1" applyAlignment="1">
      <alignment vertical="center" wrapText="1"/>
    </xf>
    <xf numFmtId="0" fontId="1" fillId="0" borderId="28" xfId="0" applyFont="1" applyBorder="1"/>
    <xf numFmtId="0" fontId="1" fillId="0" borderId="29" xfId="0" applyFont="1" applyBorder="1"/>
    <xf numFmtId="0" fontId="1" fillId="0" borderId="30" xfId="0" applyFont="1" applyBorder="1"/>
    <xf numFmtId="0" fontId="4"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6" fillId="2" borderId="5" xfId="0" applyFont="1" applyFill="1" applyBorder="1" applyAlignment="1">
      <alignment vertical="center" wrapText="1"/>
    </xf>
    <xf numFmtId="0" fontId="9" fillId="2" borderId="20"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6"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4" xfId="0" applyFont="1" applyBorder="1" applyAlignment="1">
      <alignment horizontal="center" vertical="center" wrapText="1"/>
    </xf>
    <xf numFmtId="0" fontId="6" fillId="2" borderId="5" xfId="0" applyFont="1" applyFill="1" applyBorder="1" applyAlignment="1">
      <alignment horizontal="center" vertical="center" wrapText="1"/>
    </xf>
    <xf numFmtId="0" fontId="11" fillId="0" borderId="0" xfId="0" applyFont="1"/>
    <xf numFmtId="0" fontId="12" fillId="0" borderId="23" xfId="0" applyFont="1" applyBorder="1" applyAlignment="1">
      <alignment vertical="center" wrapText="1"/>
    </xf>
    <xf numFmtId="0" fontId="12" fillId="0" borderId="24" xfId="0" applyFont="1" applyBorder="1" applyAlignment="1">
      <alignment vertical="center" wrapText="1"/>
    </xf>
    <xf numFmtId="0" fontId="12" fillId="0" borderId="25" xfId="0" applyFont="1" applyBorder="1" applyAlignment="1">
      <alignment vertical="center" wrapText="1"/>
    </xf>
    <xf numFmtId="0" fontId="12" fillId="0" borderId="26" xfId="0" applyFont="1" applyBorder="1" applyAlignment="1">
      <alignment vertical="center" wrapText="1"/>
    </xf>
    <xf numFmtId="0" fontId="12" fillId="0" borderId="0" xfId="0" applyFont="1" applyAlignment="1">
      <alignment vertical="center" wrapText="1"/>
    </xf>
    <xf numFmtId="0" fontId="12" fillId="0" borderId="27" xfId="0" applyFont="1" applyBorder="1" applyAlignment="1">
      <alignment vertical="center" wrapText="1"/>
    </xf>
    <xf numFmtId="0" fontId="11" fillId="0" borderId="28" xfId="0" applyFont="1" applyBorder="1"/>
    <xf numFmtId="0" fontId="11" fillId="0" borderId="29" xfId="0" applyFont="1" applyBorder="1"/>
    <xf numFmtId="0" fontId="11" fillId="0" borderId="30" xfId="0" applyFont="1" applyBorder="1"/>
    <xf numFmtId="0" fontId="13" fillId="6" borderId="1"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3" fillId="6" borderId="12" xfId="0" applyFont="1" applyFill="1" applyBorder="1" applyAlignment="1">
      <alignment horizontal="center" vertical="center"/>
    </xf>
    <xf numFmtId="0" fontId="13" fillId="6" borderId="4" xfId="0" applyFont="1" applyFill="1" applyBorder="1" applyAlignment="1">
      <alignment horizontal="center" vertical="center"/>
    </xf>
    <xf numFmtId="0" fontId="13" fillId="6" borderId="6"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1" xfId="0" applyFont="1" applyBorder="1" applyAlignment="1">
      <alignment vertical="center" wrapText="1"/>
    </xf>
    <xf numFmtId="0" fontId="13" fillId="6" borderId="7" xfId="0" applyFont="1" applyFill="1" applyBorder="1" applyAlignment="1">
      <alignment horizontal="center" vertical="center" wrapText="1"/>
    </xf>
    <xf numFmtId="0" fontId="14" fillId="0" borderId="13" xfId="0" applyFont="1" applyBorder="1" applyAlignment="1">
      <alignment horizontal="center" vertical="center" wrapText="1"/>
    </xf>
    <xf numFmtId="10" fontId="14" fillId="0" borderId="4" xfId="0" applyNumberFormat="1" applyFont="1" applyBorder="1" applyAlignment="1">
      <alignment horizontal="center" vertical="center" wrapText="1"/>
    </xf>
    <xf numFmtId="0" fontId="14" fillId="0" borderId="8" xfId="0" applyFont="1" applyBorder="1" applyAlignment="1">
      <alignment horizontal="center" vertical="center" wrapText="1"/>
    </xf>
    <xf numFmtId="0" fontId="13" fillId="6" borderId="20" xfId="0" applyFont="1" applyFill="1" applyBorder="1" applyAlignment="1">
      <alignment horizontal="center" vertical="center" wrapText="1"/>
    </xf>
    <xf numFmtId="0" fontId="13" fillId="6" borderId="17" xfId="0" applyFont="1" applyFill="1" applyBorder="1" applyAlignment="1">
      <alignment vertical="center" wrapText="1"/>
    </xf>
    <xf numFmtId="10" fontId="4" fillId="0" borderId="3" xfId="0" applyNumberFormat="1" applyFont="1" applyBorder="1" applyAlignment="1">
      <alignment horizontal="center" vertical="center" wrapText="1"/>
    </xf>
    <xf numFmtId="10" fontId="4" fillId="0" borderId="35" xfId="0" applyNumberFormat="1" applyFont="1" applyBorder="1" applyAlignment="1">
      <alignment horizontal="center" vertical="center" wrapText="1"/>
    </xf>
    <xf numFmtId="10" fontId="4" fillId="0" borderId="36" xfId="0" applyNumberFormat="1" applyFont="1" applyBorder="1" applyAlignment="1">
      <alignment horizontal="center" vertical="center" wrapText="1"/>
    </xf>
    <xf numFmtId="0" fontId="6" fillId="2" borderId="12" xfId="0" applyFont="1" applyFill="1" applyBorder="1" applyAlignment="1">
      <alignment horizontal="center" vertical="center" wrapText="1"/>
    </xf>
    <xf numFmtId="0" fontId="4" fillId="0" borderId="0" xfId="0" applyFont="1" applyAlignment="1">
      <alignment horizontal="center" vertical="center" wrapText="1"/>
    </xf>
    <xf numFmtId="0" fontId="5" fillId="0" borderId="3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8" xfId="0" applyFont="1" applyBorder="1" applyAlignment="1">
      <alignment horizontal="center" vertical="center" wrapText="1"/>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42"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9" fontId="1" fillId="0" borderId="0" xfId="0" applyNumberFormat="1" applyFont="1"/>
    <xf numFmtId="10" fontId="4" fillId="13" borderId="12" xfId="0" applyNumberFormat="1" applyFont="1" applyFill="1" applyBorder="1" applyAlignment="1">
      <alignment horizontal="center" vertical="center" wrapText="1"/>
    </xf>
    <xf numFmtId="10" fontId="4" fillId="13" borderId="4" xfId="0" applyNumberFormat="1" applyFont="1" applyFill="1" applyBorder="1" applyAlignment="1">
      <alignment horizontal="center" vertical="center" wrapText="1"/>
    </xf>
    <xf numFmtId="0" fontId="6"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19"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6" fillId="2" borderId="1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0" fillId="0" borderId="43" xfId="1" applyBorder="1" applyAlignment="1">
      <alignment horizontal="center"/>
    </xf>
    <xf numFmtId="0" fontId="0" fillId="0" borderId="44" xfId="0" applyBorder="1" applyAlignment="1">
      <alignment horizontal="center"/>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7" fillId="2" borderId="1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7" xfId="0"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10" fillId="0" borderId="12" xfId="1" applyBorder="1" applyAlignment="1">
      <alignment horizontal="center" vertical="center" wrapText="1"/>
    </xf>
    <xf numFmtId="0" fontId="4" fillId="0" borderId="0" xfId="0" applyFont="1" applyAlignment="1">
      <alignment horizontal="center" vertical="center" wrapText="1"/>
    </xf>
    <xf numFmtId="0" fontId="18" fillId="0" borderId="12" xfId="1"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26" xfId="0" applyFont="1" applyBorder="1" applyAlignment="1">
      <alignment horizontal="center" vertical="center" wrapText="1"/>
    </xf>
    <xf numFmtId="10" fontId="4" fillId="0" borderId="12" xfId="0" applyNumberFormat="1" applyFont="1" applyBorder="1" applyAlignment="1">
      <alignment horizontal="center" vertical="center" wrapText="1"/>
    </xf>
    <xf numFmtId="0" fontId="6" fillId="11" borderId="1"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4" fillId="0" borderId="12"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6" fillId="2" borderId="39" xfId="0" applyFont="1" applyFill="1" applyBorder="1" applyAlignment="1">
      <alignment horizontal="center" vertical="top" wrapText="1"/>
    </xf>
    <xf numFmtId="0" fontId="6" fillId="2" borderId="40" xfId="0" applyFont="1" applyFill="1" applyBorder="1" applyAlignment="1">
      <alignment horizontal="center" vertical="top" wrapText="1"/>
    </xf>
    <xf numFmtId="0" fontId="6" fillId="2" borderId="41" xfId="0" applyFont="1" applyFill="1" applyBorder="1" applyAlignment="1">
      <alignment horizontal="center" vertical="top" wrapText="1"/>
    </xf>
    <xf numFmtId="0" fontId="6" fillId="2" borderId="39"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36" xfId="0" applyFont="1" applyFill="1" applyBorder="1" applyAlignment="1">
      <alignment horizontal="center" vertical="center"/>
    </xf>
    <xf numFmtId="0" fontId="6" fillId="2" borderId="46"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8" fillId="10" borderId="2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0" borderId="6"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5" fillId="0" borderId="6" xfId="0" applyFont="1" applyBorder="1" applyAlignment="1">
      <alignment horizontal="center" vertical="center" wrapText="1"/>
    </xf>
    <xf numFmtId="0" fontId="6" fillId="2"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6" xfId="0" applyFont="1" applyFill="1" applyBorder="1" applyAlignment="1">
      <alignment horizontal="center" vertical="center"/>
    </xf>
    <xf numFmtId="0" fontId="6" fillId="2" borderId="3" xfId="0" applyFont="1" applyFill="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4" fillId="0" borderId="26" xfId="0" applyFont="1" applyBorder="1" applyAlignment="1">
      <alignment horizontal="center" vertical="top" wrapText="1"/>
    </xf>
    <xf numFmtId="0" fontId="4" fillId="0" borderId="0" xfId="0" applyFont="1" applyAlignment="1">
      <alignment horizontal="center" vertical="top"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10" fillId="0" borderId="26" xfId="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wrapText="1"/>
    </xf>
    <xf numFmtId="0" fontId="4" fillId="0" borderId="6"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34" xfId="0" applyFont="1" applyBorder="1" applyAlignment="1">
      <alignment horizontal="center" vertical="center" wrapText="1"/>
    </xf>
    <xf numFmtId="0" fontId="4" fillId="0" borderId="31" xfId="0" applyFont="1" applyBorder="1" applyAlignment="1">
      <alignment horizontal="center" vertical="center" wrapText="1"/>
    </xf>
    <xf numFmtId="3" fontId="4" fillId="0" borderId="9" xfId="0" applyNumberFormat="1" applyFont="1" applyBorder="1" applyAlignment="1">
      <alignment horizontal="center" vertical="center" wrapText="1"/>
    </xf>
    <xf numFmtId="0" fontId="17" fillId="0" borderId="1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6" xfId="0" applyFont="1" applyBorder="1" applyAlignment="1">
      <alignment horizontal="center" vertic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6" fillId="3" borderId="1" xfId="0" applyFont="1" applyFill="1" applyBorder="1" applyAlignment="1">
      <alignment horizontal="center" vertical="center" wrapText="1"/>
    </xf>
    <xf numFmtId="0" fontId="6" fillId="0" borderId="22" xfId="0" applyFont="1" applyBorder="1" applyAlignment="1">
      <alignment horizontal="left" vertical="center" wrapText="1"/>
    </xf>
    <xf numFmtId="0" fontId="6" fillId="0" borderId="14"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13" fillId="6" borderId="1"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xf>
    <xf numFmtId="0" fontId="13" fillId="6" borderId="3" xfId="0" applyFont="1" applyFill="1" applyBorder="1" applyAlignment="1">
      <alignment horizontal="center" vertical="center"/>
    </xf>
    <xf numFmtId="0" fontId="15" fillId="0" borderId="6" xfId="0" applyFont="1" applyBorder="1" applyAlignment="1">
      <alignment horizontal="center" vertical="center" wrapText="1"/>
    </xf>
    <xf numFmtId="0" fontId="15" fillId="0" borderId="3" xfId="0" applyFont="1" applyBorder="1" applyAlignment="1">
      <alignment horizontal="center" vertical="center" wrapText="1"/>
    </xf>
    <xf numFmtId="0" fontId="13" fillId="6" borderId="1" xfId="0" applyFont="1" applyFill="1" applyBorder="1" applyAlignment="1">
      <alignment horizontal="center" vertical="top" wrapText="1"/>
    </xf>
    <xf numFmtId="0" fontId="13" fillId="6" borderId="2" xfId="0" applyFont="1" applyFill="1" applyBorder="1" applyAlignment="1">
      <alignment horizontal="center" vertical="top" wrapText="1"/>
    </xf>
    <xf numFmtId="0" fontId="13" fillId="6" borderId="3" xfId="0" applyFont="1" applyFill="1" applyBorder="1" applyAlignment="1">
      <alignment horizontal="center" vertical="top"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3" fillId="6" borderId="17" xfId="0" applyFont="1" applyFill="1" applyBorder="1" applyAlignment="1">
      <alignment horizontal="center" vertical="center" wrapText="1"/>
    </xf>
    <xf numFmtId="0" fontId="13" fillId="6" borderId="19"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3" fillId="8" borderId="17" xfId="0" applyFont="1" applyFill="1" applyBorder="1" applyAlignment="1">
      <alignment horizontal="center" vertical="center"/>
    </xf>
    <xf numFmtId="0" fontId="13" fillId="8" borderId="18" xfId="0" applyFont="1" applyFill="1" applyBorder="1" applyAlignment="1">
      <alignment horizontal="center" vertical="center"/>
    </xf>
    <xf numFmtId="0" fontId="13" fillId="8" borderId="19" xfId="0" applyFont="1" applyFill="1" applyBorder="1" applyAlignment="1">
      <alignment horizontal="center" vertical="center"/>
    </xf>
    <xf numFmtId="0" fontId="13" fillId="9" borderId="26" xfId="0" applyFont="1" applyFill="1" applyBorder="1" applyAlignment="1">
      <alignment horizontal="left" vertical="center" wrapText="1"/>
    </xf>
    <xf numFmtId="0" fontId="13" fillId="9" borderId="0" xfId="0" applyFont="1" applyFill="1" applyAlignment="1">
      <alignment horizontal="left" vertical="center" wrapText="1"/>
    </xf>
    <xf numFmtId="0" fontId="13" fillId="9" borderId="27" xfId="0" applyFont="1" applyFill="1" applyBorder="1" applyAlignment="1">
      <alignment horizontal="left" vertical="center" wrapText="1"/>
    </xf>
    <xf numFmtId="0" fontId="13" fillId="9" borderId="28" xfId="0" applyFont="1" applyFill="1" applyBorder="1" applyAlignment="1">
      <alignment horizontal="left" vertical="center" wrapText="1"/>
    </xf>
    <xf numFmtId="0" fontId="13" fillId="9" borderId="29" xfId="0" applyFont="1" applyFill="1" applyBorder="1" applyAlignment="1">
      <alignment horizontal="left" vertical="center" wrapText="1"/>
    </xf>
    <xf numFmtId="0" fontId="13" fillId="9" borderId="30" xfId="0" applyFont="1" applyFill="1" applyBorder="1" applyAlignment="1">
      <alignment horizontal="left" vertical="center" wrapText="1"/>
    </xf>
    <xf numFmtId="0" fontId="13" fillId="6" borderId="32"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5" fillId="0" borderId="4" xfId="0" applyFont="1" applyBorder="1" applyAlignment="1">
      <alignment horizontal="center" vertical="center" wrapText="1"/>
    </xf>
    <xf numFmtId="0" fontId="14" fillId="0" borderId="17"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10" fillId="0" borderId="26" xfId="1" applyFill="1" applyBorder="1" applyAlignment="1">
      <alignment horizontal="center" vertical="center"/>
    </xf>
    <xf numFmtId="0" fontId="4" fillId="0" borderId="7" xfId="0" applyFont="1" applyBorder="1" applyAlignment="1">
      <alignment vertical="center" wrapText="1"/>
    </xf>
  </cellXfs>
  <cellStyles count="2">
    <cellStyle name="Hipervínculo" xfId="1" builtinId="8"/>
    <cellStyle name="Normal" xfId="0" builtinId="0"/>
  </cellStyles>
  <dxfs count="156">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colors>
    <mruColors>
      <color rgb="FFFF55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2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2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2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2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2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2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2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2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5.png"/></Relationships>
</file>

<file path=xl/drawings/_rels/drawing3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7</xdr:col>
      <xdr:colOff>457675</xdr:colOff>
      <xdr:row>1</xdr:row>
      <xdr:rowOff>80870</xdr:rowOff>
    </xdr:from>
    <xdr:ext cx="614770" cy="907400"/>
    <xdr:pic>
      <xdr:nvPicPr>
        <xdr:cNvPr id="2" name="Imagen 1">
          <a:extLst>
            <a:ext uri="{FF2B5EF4-FFF2-40B4-BE49-F238E27FC236}">
              <a16:creationId xmlns:a16="http://schemas.microsoft.com/office/drawing/2014/main" id="{115ED939-6704-426B-B6D1-4D85BFB2A5CF}"/>
            </a:ext>
          </a:extLst>
        </xdr:cNvPr>
        <xdr:cNvPicPr>
          <a:picLocks noChangeAspect="1"/>
        </xdr:cNvPicPr>
      </xdr:nvPicPr>
      <xdr:blipFill>
        <a:blip xmlns:r="http://schemas.openxmlformats.org/officeDocument/2006/relationships" r:embed="rId1"/>
        <a:stretch>
          <a:fillRect/>
        </a:stretch>
      </xdr:blipFill>
      <xdr:spPr>
        <a:xfrm>
          <a:off x="7307049" y="305157"/>
          <a:ext cx="614770" cy="907400"/>
        </a:xfrm>
        <a:prstGeom prst="rect">
          <a:avLst/>
        </a:prstGeom>
      </xdr:spPr>
    </xdr:pic>
    <xdr:clientData/>
  </xdr:oneCellAnchor>
  <xdr:oneCellAnchor>
    <xdr:from>
      <xdr:col>3</xdr:col>
      <xdr:colOff>736601</xdr:colOff>
      <xdr:row>20</xdr:row>
      <xdr:rowOff>101600</xdr:rowOff>
    </xdr:from>
    <xdr:ext cx="2120900" cy="709083"/>
    <xdr:pic>
      <xdr:nvPicPr>
        <xdr:cNvPr id="3" name="Imagen 2">
          <a:extLst>
            <a:ext uri="{FF2B5EF4-FFF2-40B4-BE49-F238E27FC236}">
              <a16:creationId xmlns:a16="http://schemas.microsoft.com/office/drawing/2014/main" id="{18567880-079F-4E40-BF83-1BA785255F7E}"/>
            </a:ext>
          </a:extLst>
        </xdr:cNvPr>
        <xdr:cNvPicPr>
          <a:picLocks noChangeAspect="1"/>
        </xdr:cNvPicPr>
      </xdr:nvPicPr>
      <xdr:blipFill rotWithShape="1">
        <a:blip xmlns:r="http://schemas.openxmlformats.org/officeDocument/2006/relationships" r:embed="rId2"/>
        <a:srcRect t="6127" r="67249" b="76410"/>
        <a:stretch/>
      </xdr:blipFill>
      <xdr:spPr>
        <a:xfrm>
          <a:off x="3548812" y="6519653"/>
          <a:ext cx="2120900" cy="709083"/>
        </a:xfrm>
        <a:prstGeom prst="rect">
          <a:avLst/>
        </a:prstGeom>
      </xdr:spPr>
    </xdr:pic>
    <xdr:clientData/>
  </xdr:oneCellAnchor>
  <xdr:twoCellAnchor editAs="oneCell">
    <xdr:from>
      <xdr:col>1</xdr:col>
      <xdr:colOff>70556</xdr:colOff>
      <xdr:row>1</xdr:row>
      <xdr:rowOff>169333</xdr:rowOff>
    </xdr:from>
    <xdr:to>
      <xdr:col>3</xdr:col>
      <xdr:colOff>450850</xdr:colOff>
      <xdr:row>2</xdr:row>
      <xdr:rowOff>297550</xdr:rowOff>
    </xdr:to>
    <xdr:pic>
      <xdr:nvPicPr>
        <xdr:cNvPr id="4" name="Imagen 3">
          <a:extLst>
            <a:ext uri="{FF2B5EF4-FFF2-40B4-BE49-F238E27FC236}">
              <a16:creationId xmlns:a16="http://schemas.microsoft.com/office/drawing/2014/main" id="{0D272B0F-9E5D-4683-A114-DBB719D5F0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864186" y="393620"/>
          <a:ext cx="2398875" cy="6026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194C0C0B-29F5-4FFA-A7CC-26056522C4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6A0A2B4-4C98-4CFA-8184-2ACCA3D1C7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918355" y="451074"/>
          <a:ext cx="2407308" cy="5983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104776</xdr:colOff>
      <xdr:row>1</xdr:row>
      <xdr:rowOff>198212</xdr:rowOff>
    </xdr:from>
    <xdr:to>
      <xdr:col>3</xdr:col>
      <xdr:colOff>476250</xdr:colOff>
      <xdr:row>2</xdr:row>
      <xdr:rowOff>322149</xdr:rowOff>
    </xdr:to>
    <xdr:pic>
      <xdr:nvPicPr>
        <xdr:cNvPr id="3" name="Imagen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66776" y="436337"/>
          <a:ext cx="2333624" cy="60018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614760</xdr:colOff>
      <xdr:row>1</xdr:row>
      <xdr:rowOff>85725</xdr:rowOff>
    </xdr:from>
    <xdr:to>
      <xdr:col>7</xdr:col>
      <xdr:colOff>284491</xdr:colOff>
      <xdr:row>3</xdr:row>
      <xdr:rowOff>133350</xdr:rowOff>
    </xdr:to>
    <xdr:pic>
      <xdr:nvPicPr>
        <xdr:cNvPr id="2" name="Imagen 3">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80722" y="306178"/>
          <a:ext cx="685731" cy="1006115"/>
        </a:xfrm>
        <a:prstGeom prst="rect">
          <a:avLst/>
        </a:prstGeom>
      </xdr:spPr>
    </xdr:pic>
    <xdr:clientData/>
  </xdr:twoCellAnchor>
  <xdr:twoCellAnchor editAs="oneCell">
    <xdr:from>
      <xdr:col>1</xdr:col>
      <xdr:colOff>133351</xdr:colOff>
      <xdr:row>1</xdr:row>
      <xdr:rowOff>225970</xdr:rowOff>
    </xdr:from>
    <xdr:to>
      <xdr:col>3</xdr:col>
      <xdr:colOff>504825</xdr:colOff>
      <xdr:row>2</xdr:row>
      <xdr:rowOff>351540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9387"/>
          <a:ext cx="2339974" cy="60182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152401</xdr:colOff>
      <xdr:row>2</xdr:row>
      <xdr:rowOff>236312</xdr:rowOff>
    </xdr:from>
    <xdr:to>
      <xdr:col>3</xdr:col>
      <xdr:colOff>523875</xdr:colOff>
      <xdr:row>4</xdr:row>
      <xdr:rowOff>84024</xdr:rowOff>
    </xdr:to>
    <xdr:pic>
      <xdr:nvPicPr>
        <xdr:cNvPr id="3" name="Imagen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4401" y="941162"/>
          <a:ext cx="2333624" cy="600187"/>
        </a:xfrm>
        <a:prstGeom prst="rect">
          <a:avLst/>
        </a:prstGeom>
      </xdr:spPr>
    </xdr:pic>
    <xdr:clientData/>
  </xdr:twoCellAnchor>
  <xdr:twoCellAnchor editAs="oneCell">
    <xdr:from>
      <xdr:col>6</xdr:col>
      <xdr:colOff>775198</xdr:colOff>
      <xdr:row>2</xdr:row>
      <xdr:rowOff>19050</xdr:rowOff>
    </xdr:from>
    <xdr:to>
      <xdr:col>7</xdr:col>
      <xdr:colOff>466954</xdr:colOff>
      <xdr:row>4</xdr:row>
      <xdr:rowOff>304800</xdr:rowOff>
    </xdr:to>
    <xdr:pic>
      <xdr:nvPicPr>
        <xdr:cNvPr id="6" name="Imagen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649787" y="709163"/>
          <a:ext cx="709673" cy="103624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617877</xdr:colOff>
      <xdr:row>1</xdr:row>
      <xdr:rowOff>85725</xdr:rowOff>
    </xdr:from>
    <xdr:to>
      <xdr:col>7</xdr:col>
      <xdr:colOff>282432</xdr:colOff>
      <xdr:row>3</xdr:row>
      <xdr:rowOff>133350</xdr:rowOff>
    </xdr:to>
    <xdr:pic>
      <xdr:nvPicPr>
        <xdr:cNvPr id="2" name="Imagen 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2466" y="310012"/>
          <a:ext cx="682472" cy="996530"/>
        </a:xfrm>
        <a:prstGeom prst="rect">
          <a:avLst/>
        </a:prstGeom>
      </xdr:spPr>
    </xdr:pic>
    <xdr:clientData/>
  </xdr:twoCellAnchor>
  <xdr:twoCellAnchor editAs="oneCell">
    <xdr:from>
      <xdr:col>1</xdr:col>
      <xdr:colOff>133351</xdr:colOff>
      <xdr:row>1</xdr:row>
      <xdr:rowOff>226923</xdr:rowOff>
    </xdr:from>
    <xdr:to>
      <xdr:col>3</xdr:col>
      <xdr:colOff>503767</xdr:colOff>
      <xdr:row>2</xdr:row>
      <xdr:rowOff>350588</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5048"/>
          <a:ext cx="2332566" cy="59991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6</xdr:col>
      <xdr:colOff>612945</xdr:colOff>
      <xdr:row>1</xdr:row>
      <xdr:rowOff>85725</xdr:rowOff>
    </xdr:from>
    <xdr:to>
      <xdr:col>7</xdr:col>
      <xdr:colOff>467281</xdr:colOff>
      <xdr:row>3</xdr:row>
      <xdr:rowOff>133350</xdr:rowOff>
    </xdr:to>
    <xdr:pic>
      <xdr:nvPicPr>
        <xdr:cNvPr id="2" name="Imagen 3">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676651" y="310012"/>
          <a:ext cx="682472" cy="996530"/>
        </a:xfrm>
        <a:prstGeom prst="rect">
          <a:avLst/>
        </a:prstGeom>
      </xdr:spPr>
    </xdr:pic>
    <xdr:clientData/>
  </xdr:twoCellAnchor>
  <xdr:twoCellAnchor editAs="oneCell">
    <xdr:from>
      <xdr:col>1</xdr:col>
      <xdr:colOff>133351</xdr:colOff>
      <xdr:row>1</xdr:row>
      <xdr:rowOff>226787</xdr:rowOff>
    </xdr:from>
    <xdr:to>
      <xdr:col>4</xdr:col>
      <xdr:colOff>38100</xdr:colOff>
      <xdr:row>2</xdr:row>
      <xdr:rowOff>350724</xdr:rowOff>
    </xdr:to>
    <xdr:pic>
      <xdr:nvPicPr>
        <xdr:cNvPr id="3" name="Imagen 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2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2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133351</xdr:colOff>
      <xdr:row>1</xdr:row>
      <xdr:rowOff>226787</xdr:rowOff>
    </xdr:from>
    <xdr:to>
      <xdr:col>4</xdr:col>
      <xdr:colOff>38100</xdr:colOff>
      <xdr:row>2</xdr:row>
      <xdr:rowOff>350724</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twoCellAnchor editAs="oneCell">
    <xdr:from>
      <xdr:col>7</xdr:col>
      <xdr:colOff>73555</xdr:colOff>
      <xdr:row>1</xdr:row>
      <xdr:rowOff>51938</xdr:rowOff>
    </xdr:from>
    <xdr:to>
      <xdr:col>7</xdr:col>
      <xdr:colOff>759286</xdr:colOff>
      <xdr:row>3</xdr:row>
      <xdr:rowOff>109148</xdr:rowOff>
    </xdr:to>
    <xdr:pic>
      <xdr:nvPicPr>
        <xdr:cNvPr id="5" name="Imagen 3">
          <a:extLst>
            <a:ext uri="{FF2B5EF4-FFF2-40B4-BE49-F238E27FC236}">
              <a16:creationId xmlns:a16="http://schemas.microsoft.com/office/drawing/2014/main" id="{1BDF315B-C103-4DDF-A706-6769EDBC945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965397" y="276225"/>
          <a:ext cx="685731" cy="10061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612945</xdr:colOff>
      <xdr:row>1</xdr:row>
      <xdr:rowOff>85725</xdr:rowOff>
    </xdr:from>
    <xdr:to>
      <xdr:col>8</xdr:col>
      <xdr:colOff>467281</xdr:colOff>
      <xdr:row>3</xdr:row>
      <xdr:rowOff>133350</xdr:rowOff>
    </xdr:to>
    <xdr:pic>
      <xdr:nvPicPr>
        <xdr:cNvPr id="2" name="Imagen 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61654" y="310012"/>
          <a:ext cx="682472" cy="996530"/>
        </a:xfrm>
        <a:prstGeom prst="rect">
          <a:avLst/>
        </a:prstGeom>
      </xdr:spPr>
    </xdr:pic>
    <xdr:clientData/>
  </xdr:twoCellAnchor>
  <xdr:twoCellAnchor editAs="oneCell">
    <xdr:from>
      <xdr:col>2</xdr:col>
      <xdr:colOff>133351</xdr:colOff>
      <xdr:row>1</xdr:row>
      <xdr:rowOff>226787</xdr:rowOff>
    </xdr:from>
    <xdr:to>
      <xdr:col>5</xdr:col>
      <xdr:colOff>38100</xdr:colOff>
      <xdr:row>2</xdr:row>
      <xdr:rowOff>350724</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657351" y="464912"/>
          <a:ext cx="2333624" cy="6001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227885</xdr:rowOff>
    </xdr:from>
    <xdr:to>
      <xdr:col>3</xdr:col>
      <xdr:colOff>504825</xdr:colOff>
      <xdr:row>2</xdr:row>
      <xdr:rowOff>349626</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6010"/>
          <a:ext cx="2333624" cy="5979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617348</xdr:colOff>
      <xdr:row>1</xdr:row>
      <xdr:rowOff>85725</xdr:rowOff>
    </xdr:from>
    <xdr:to>
      <xdr:col>8</xdr:col>
      <xdr:colOff>281903</xdr:colOff>
      <xdr:row>3</xdr:row>
      <xdr:rowOff>133350</xdr:rowOff>
    </xdr:to>
    <xdr:pic>
      <xdr:nvPicPr>
        <xdr:cNvPr id="2" name="Imagen 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7276940" y="310012"/>
          <a:ext cx="682472" cy="996530"/>
        </a:xfrm>
        <a:prstGeom prst="rect">
          <a:avLst/>
        </a:prstGeom>
      </xdr:spPr>
    </xdr:pic>
    <xdr:clientData/>
  </xdr:twoCellAnchor>
  <xdr:twoCellAnchor editAs="oneCell">
    <xdr:from>
      <xdr:col>2</xdr:col>
      <xdr:colOff>133351</xdr:colOff>
      <xdr:row>1</xdr:row>
      <xdr:rowOff>226787</xdr:rowOff>
    </xdr:from>
    <xdr:to>
      <xdr:col>4</xdr:col>
      <xdr:colOff>504825</xdr:colOff>
      <xdr:row>2</xdr:row>
      <xdr:rowOff>350724</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657351" y="464912"/>
          <a:ext cx="2333624" cy="6001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613637</xdr:colOff>
      <xdr:row>1</xdr:row>
      <xdr:rowOff>85725</xdr:rowOff>
    </xdr:from>
    <xdr:to>
      <xdr:col>7</xdr:col>
      <xdr:colOff>286673</xdr:colOff>
      <xdr:row>3</xdr:row>
      <xdr:rowOff>133350</xdr:rowOff>
    </xdr:to>
    <xdr:pic>
      <xdr:nvPicPr>
        <xdr:cNvPr id="2" name="Imagen 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79599" y="306178"/>
          <a:ext cx="689036" cy="1006115"/>
        </a:xfrm>
        <a:prstGeom prst="rect">
          <a:avLst/>
        </a:prstGeom>
      </xdr:spPr>
    </xdr:pic>
    <xdr:clientData/>
  </xdr:twoCellAnchor>
  <xdr:twoCellAnchor editAs="oneCell">
    <xdr:from>
      <xdr:col>1</xdr:col>
      <xdr:colOff>133351</xdr:colOff>
      <xdr:row>1</xdr:row>
      <xdr:rowOff>226106</xdr:rowOff>
    </xdr:from>
    <xdr:to>
      <xdr:col>3</xdr:col>
      <xdr:colOff>503767</xdr:colOff>
      <xdr:row>2</xdr:row>
      <xdr:rowOff>351404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9523"/>
          <a:ext cx="2338916" cy="6015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nedrive.live.com/view.aspx?resid=84F4E4FFF988A5F5%21105392&amp;authkey=!AAI512qQ2fNa5As" TargetMode="External"/><Relationship Id="rId2" Type="http://schemas.openxmlformats.org/officeDocument/2006/relationships/hyperlink" Target="https://onedrive.live.com/view.aspx?resid=84F4E4FFF988A5F5%21105392&amp;authkey=!AAI512qQ2fNa5As" TargetMode="External"/><Relationship Id="rId1" Type="http://schemas.openxmlformats.org/officeDocument/2006/relationships/hyperlink" Target="mailto:enried@hot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funcionpublica@cancun.gob.mx"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funcionpublica@cancun.gob.mx"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funcionpublica@cancun.gob.mx"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funcionpublica@cancun.gob.mx"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mailto:funcionpublica@cancun.gob.mx"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mailto:funcionpublica@cancun.gob.mx"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mailto:funcionpublica@cancun.gob.mx"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mailto:funcionpublica@cancun.gob.mx"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dir.investigacioncm@cancun.gob.mx"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dir.investigacioncm@cancun.gob.m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ontraloria@cancun.gob.mx"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dir.investigacioncm@cancun.gob.mx" TargetMode="External"/><Relationship Id="rId1" Type="http://schemas.openxmlformats.org/officeDocument/2006/relationships/hyperlink" Target="mailto:dir.investigacioncm@cancun.gob.mx"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dir.investigacioncm@cancun.gob.mx"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mailto:substanciacion.contraloria@cancun.gob.mx"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mailto:substanciacion.contraloria@cancun.gob.mx"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mailto:substanciacion.contraloria@cancun.gob.mx"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mailto:substanciacion.contraloria@cancun.gob.mx"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mailto:substanciacion.contraloria@cancun.gob.mx"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mailto:contraloriamunicipalbj@gmail.com"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mailto:contraloria.interna.dif94@gmail.com"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9.bin"/><Relationship Id="rId1" Type="http://schemas.openxmlformats.org/officeDocument/2006/relationships/hyperlink" Target="mailto:CISMOPS@outlook.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auditoria.obrapublica@cancun.gob.mx"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mailto:contraloriasinternasmspyt@gmail.com"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1.bin"/><Relationship Id="rId1" Type="http://schemas.openxmlformats.org/officeDocument/2006/relationships/hyperlink" Target="mailto:contraloriamunicipalbj@gmail.com"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2.bin"/><Relationship Id="rId1" Type="http://schemas.openxmlformats.org/officeDocument/2006/relationships/hyperlink" Target="mailto:unidadjuridica.contraloria@gmail.com"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3.bin"/><Relationship Id="rId1" Type="http://schemas.openxmlformats.org/officeDocument/2006/relationships/hyperlink" Target="mailto:cmcontrolinternobj@gmail.com"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4.bin"/><Relationship Id="rId1" Type="http://schemas.openxmlformats.org/officeDocument/2006/relationships/hyperlink" Target="mailto:contraloriamunicipalbj@gmail.com"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5.bin"/><Relationship Id="rId1" Type="http://schemas.openxmlformats.org/officeDocument/2006/relationships/hyperlink" Target="mailto:contraloriamunicipalbj@gmail.com" TargetMode="Externa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6.bin"/><Relationship Id="rId1" Type="http://schemas.openxmlformats.org/officeDocument/2006/relationships/hyperlink" Target="mailto:contraloriamunicipalbj@gmail.com" TargetMode="Externa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37.bin"/><Relationship Id="rId1" Type="http://schemas.openxmlformats.org/officeDocument/2006/relationships/hyperlink" Target="mailto:contraloria@cancun.gob.mx"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38.bin"/><Relationship Id="rId1" Type="http://schemas.openxmlformats.org/officeDocument/2006/relationships/hyperlink" Target="mailto:contraloria@cancun.gob.mx" TargetMode="Externa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printerSettings" Target="../printerSettings/printerSettings39.bin"/><Relationship Id="rId1" Type="http://schemas.openxmlformats.org/officeDocument/2006/relationships/hyperlink" Target="mailto:contraloria@cancun.gob.mx"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auditoria.obrapublica@cancun.gob.mx"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auditoria.obrapublica@cancun.gob.mx"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direcciondeauditoriacm3@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direcciondeauditoriacm3@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direcciondeauditoriacm3@gmail.co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funcionpublica@cancu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F1F67-E1D3-4BC9-B98F-3477E8BCA2B1}">
  <dimension ref="B1:Q53"/>
  <sheetViews>
    <sheetView showGridLines="0" tabSelected="1" zoomScaleNormal="100" workbookViewId="0">
      <selection activeCell="G35" sqref="G35:H35"/>
    </sheetView>
  </sheetViews>
  <sheetFormatPr baseColWidth="10" defaultColWidth="11.5" defaultRowHeight="14" x14ac:dyDescent="0.2"/>
  <cols>
    <col min="1" max="1" width="11.5" style="1"/>
    <col min="2" max="7" width="14.5" style="1" customWidth="1"/>
    <col min="8" max="8" width="24.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92" t="s">
        <v>0</v>
      </c>
      <c r="C6" s="93"/>
      <c r="D6" s="93"/>
      <c r="E6" s="93"/>
      <c r="F6" s="93"/>
      <c r="G6" s="93"/>
      <c r="H6" s="94"/>
      <c r="J6" s="2"/>
      <c r="K6" s="2"/>
      <c r="L6" s="2"/>
      <c r="M6" s="2"/>
      <c r="N6" s="2"/>
      <c r="O6" s="2"/>
      <c r="P6" s="2"/>
      <c r="Q6" s="2"/>
    </row>
    <row r="7" spans="2:17" ht="19.25" customHeight="1" x14ac:dyDescent="0.2">
      <c r="B7" s="150" t="s">
        <v>562</v>
      </c>
      <c r="C7" s="151"/>
      <c r="D7" s="151"/>
      <c r="E7" s="151"/>
      <c r="F7" s="151"/>
      <c r="G7" s="151"/>
      <c r="H7" s="152"/>
      <c r="J7" s="3"/>
      <c r="K7" s="3"/>
      <c r="L7" s="3"/>
      <c r="M7" s="3"/>
      <c r="N7" s="3"/>
      <c r="O7" s="3"/>
      <c r="P7" s="3"/>
      <c r="Q7" s="3"/>
    </row>
    <row r="8" spans="2:17" ht="26" customHeight="1" x14ac:dyDescent="0.2">
      <c r="B8" s="92" t="s">
        <v>250</v>
      </c>
      <c r="C8" s="93"/>
      <c r="D8" s="93"/>
      <c r="E8" s="93"/>
      <c r="F8" s="93" t="s">
        <v>68</v>
      </c>
      <c r="G8" s="93"/>
      <c r="H8" s="35" t="s">
        <v>1</v>
      </c>
      <c r="J8" s="4"/>
      <c r="K8" s="4"/>
      <c r="L8" s="4"/>
      <c r="M8" s="4"/>
      <c r="N8" s="4"/>
      <c r="O8" s="4"/>
      <c r="P8" s="4"/>
      <c r="Q8" s="4"/>
    </row>
    <row r="9" spans="2:17" ht="32.25" customHeight="1" x14ac:dyDescent="0.2">
      <c r="B9" s="102" t="s">
        <v>514</v>
      </c>
      <c r="C9" s="103"/>
      <c r="D9" s="103"/>
      <c r="E9" s="103"/>
      <c r="F9" s="90" t="s">
        <v>88</v>
      </c>
      <c r="G9" s="89"/>
      <c r="H9" s="20" t="s">
        <v>563</v>
      </c>
      <c r="J9" s="3"/>
      <c r="K9" s="3"/>
      <c r="L9" s="3"/>
      <c r="M9" s="3"/>
      <c r="N9" s="3"/>
      <c r="O9" s="3"/>
      <c r="P9" s="3"/>
      <c r="Q9" s="3"/>
    </row>
    <row r="10" spans="2:17" ht="17" customHeight="1" x14ac:dyDescent="0.2">
      <c r="B10" s="92" t="s">
        <v>4</v>
      </c>
      <c r="C10" s="93"/>
      <c r="D10" s="93"/>
      <c r="E10" s="93"/>
      <c r="F10" s="93"/>
      <c r="G10" s="93"/>
      <c r="H10" s="94"/>
    </row>
    <row r="11" spans="2:17" ht="25.5" customHeight="1" x14ac:dyDescent="0.2">
      <c r="B11" s="69" t="s">
        <v>5</v>
      </c>
      <c r="C11" s="93" t="s">
        <v>6</v>
      </c>
      <c r="D11" s="93"/>
      <c r="E11" s="31" t="s">
        <v>7</v>
      </c>
      <c r="F11" s="31" t="s">
        <v>58</v>
      </c>
      <c r="G11" s="31" t="s">
        <v>8</v>
      </c>
      <c r="H11" s="35" t="s">
        <v>9</v>
      </c>
    </row>
    <row r="12" spans="2:17" ht="19.25" customHeight="1" thickBot="1" x14ac:dyDescent="0.25">
      <c r="B12" s="71" t="s">
        <v>564</v>
      </c>
      <c r="C12" s="134" t="s">
        <v>564</v>
      </c>
      <c r="D12" s="134"/>
      <c r="E12" s="72" t="s">
        <v>564</v>
      </c>
      <c r="F12" s="72" t="s">
        <v>564</v>
      </c>
      <c r="G12" s="72" t="s">
        <v>564</v>
      </c>
      <c r="H12" s="73" t="s">
        <v>565</v>
      </c>
    </row>
    <row r="13" spans="2:17" ht="16.5" customHeight="1" thickBot="1" x14ac:dyDescent="0.25">
      <c r="B13" s="135" t="s">
        <v>566</v>
      </c>
      <c r="C13" s="136"/>
      <c r="D13" s="136"/>
      <c r="E13" s="136"/>
      <c r="F13" s="137"/>
      <c r="G13" s="138" t="s">
        <v>567</v>
      </c>
      <c r="H13" s="139"/>
    </row>
    <row r="14" spans="2:17" ht="16.5" customHeight="1" x14ac:dyDescent="0.2">
      <c r="B14" s="74" t="s">
        <v>13</v>
      </c>
      <c r="C14" s="140" t="s">
        <v>14</v>
      </c>
      <c r="D14" s="140"/>
      <c r="E14" s="75" t="s">
        <v>15</v>
      </c>
      <c r="F14" s="76" t="s">
        <v>7</v>
      </c>
      <c r="G14" s="77" t="s">
        <v>16</v>
      </c>
      <c r="H14" s="76" t="s">
        <v>17</v>
      </c>
    </row>
    <row r="15" spans="2:17" ht="21.25" customHeight="1" thickBot="1" x14ac:dyDescent="0.25">
      <c r="B15" s="78" t="s">
        <v>18</v>
      </c>
      <c r="C15" s="97" t="s">
        <v>568</v>
      </c>
      <c r="D15" s="97"/>
      <c r="E15" s="79" t="s">
        <v>569</v>
      </c>
      <c r="F15" s="80" t="s">
        <v>60</v>
      </c>
      <c r="G15" s="78" t="s">
        <v>570</v>
      </c>
      <c r="H15" s="80" t="s">
        <v>571</v>
      </c>
    </row>
    <row r="16" spans="2:17" ht="31.25" customHeight="1" x14ac:dyDescent="0.2">
      <c r="B16" s="141" t="s">
        <v>572</v>
      </c>
      <c r="C16" s="142"/>
      <c r="D16" s="142"/>
      <c r="E16" s="142"/>
      <c r="F16" s="142" t="s">
        <v>19</v>
      </c>
      <c r="G16" s="142"/>
      <c r="H16" s="143"/>
    </row>
    <row r="17" spans="2:13" ht="47" customHeight="1" x14ac:dyDescent="0.2">
      <c r="B17" s="144" t="s">
        <v>62</v>
      </c>
      <c r="C17" s="145"/>
      <c r="D17" s="145"/>
      <c r="E17" s="146"/>
      <c r="F17" s="93" t="s">
        <v>66</v>
      </c>
      <c r="G17" s="93"/>
      <c r="H17" s="35" t="s">
        <v>67</v>
      </c>
    </row>
    <row r="18" spans="2:13" ht="18" customHeight="1" x14ac:dyDescent="0.2">
      <c r="B18" s="130" t="s">
        <v>564</v>
      </c>
      <c r="C18" s="131"/>
      <c r="D18" s="131"/>
      <c r="E18" s="132"/>
      <c r="F18" s="133" t="s">
        <v>573</v>
      </c>
      <c r="G18" s="133"/>
      <c r="H18" s="22" t="s">
        <v>564</v>
      </c>
    </row>
    <row r="19" spans="2:13" ht="15.75" customHeight="1" x14ac:dyDescent="0.2">
      <c r="B19" s="92" t="s">
        <v>21</v>
      </c>
      <c r="C19" s="93"/>
      <c r="D19" s="93"/>
      <c r="E19" s="93"/>
      <c r="F19" s="93"/>
      <c r="G19" s="93"/>
      <c r="H19" s="94"/>
    </row>
    <row r="20" spans="2:13" ht="48.25" customHeight="1" x14ac:dyDescent="0.2">
      <c r="B20" s="127" t="s">
        <v>574</v>
      </c>
      <c r="C20" s="128"/>
      <c r="D20" s="128"/>
      <c r="E20" s="128"/>
      <c r="F20" s="128"/>
      <c r="G20" s="128"/>
      <c r="H20" s="129"/>
    </row>
    <row r="21" spans="2:13" ht="15.75" customHeight="1" x14ac:dyDescent="0.2">
      <c r="B21" s="92" t="s">
        <v>22</v>
      </c>
      <c r="C21" s="93"/>
      <c r="D21" s="93"/>
      <c r="E21" s="93"/>
      <c r="F21" s="93"/>
      <c r="G21" s="93"/>
      <c r="H21" s="94"/>
    </row>
    <row r="22" spans="2:13" ht="45.5" customHeight="1" x14ac:dyDescent="0.2">
      <c r="B22" s="102"/>
      <c r="C22" s="103"/>
      <c r="D22" s="103"/>
      <c r="E22" s="103"/>
      <c r="F22" s="103"/>
      <c r="G22" s="103"/>
      <c r="H22" s="104"/>
    </row>
    <row r="23" spans="2:13" ht="15.75" customHeight="1" x14ac:dyDescent="0.2">
      <c r="B23" s="92" t="s">
        <v>23</v>
      </c>
      <c r="C23" s="93"/>
      <c r="D23" s="93"/>
      <c r="E23" s="93"/>
      <c r="F23" s="93" t="s">
        <v>24</v>
      </c>
      <c r="G23" s="93"/>
      <c r="H23" s="94"/>
    </row>
    <row r="24" spans="2:13" ht="24.75" customHeight="1" x14ac:dyDescent="0.2">
      <c r="B24" s="102" t="s">
        <v>70</v>
      </c>
      <c r="C24" s="103"/>
      <c r="D24" s="103"/>
      <c r="E24" s="103"/>
      <c r="F24" s="103" t="s">
        <v>575</v>
      </c>
      <c r="G24" s="103"/>
      <c r="H24" s="104"/>
    </row>
    <row r="25" spans="2:13" x14ac:dyDescent="0.2">
      <c r="B25" s="92" t="s">
        <v>25</v>
      </c>
      <c r="C25" s="93"/>
      <c r="D25" s="93"/>
      <c r="E25" s="93"/>
      <c r="F25" s="93" t="s">
        <v>26</v>
      </c>
      <c r="G25" s="93"/>
      <c r="H25" s="94"/>
    </row>
    <row r="26" spans="2:13" ht="21.5" customHeight="1" x14ac:dyDescent="0.2">
      <c r="B26" s="92" t="s">
        <v>27</v>
      </c>
      <c r="C26" s="93"/>
      <c r="D26" s="93" t="s">
        <v>28</v>
      </c>
      <c r="E26" s="93"/>
      <c r="F26" s="31" t="s">
        <v>27</v>
      </c>
      <c r="G26" s="31" t="s">
        <v>29</v>
      </c>
      <c r="H26" s="35" t="s">
        <v>28</v>
      </c>
    </row>
    <row r="27" spans="2:13" x14ac:dyDescent="0.2">
      <c r="B27" s="119">
        <v>0.74029999999999996</v>
      </c>
      <c r="C27" s="103"/>
      <c r="D27" s="103">
        <v>2024</v>
      </c>
      <c r="E27" s="103"/>
      <c r="F27" s="10">
        <v>0.80469999999999997</v>
      </c>
      <c r="G27" s="10">
        <f>(F27/B27)-1</f>
        <v>8.6991760097257842E-2</v>
      </c>
      <c r="H27" s="20">
        <v>2025</v>
      </c>
    </row>
    <row r="28" spans="2:13" ht="19.5" customHeight="1" x14ac:dyDescent="0.2">
      <c r="B28" s="92" t="s">
        <v>30</v>
      </c>
      <c r="C28" s="93"/>
      <c r="D28" s="93"/>
      <c r="E28" s="93"/>
      <c r="F28" s="93"/>
      <c r="G28" s="93"/>
      <c r="H28" s="94"/>
    </row>
    <row r="29" spans="2:13" ht="19.5" customHeight="1" x14ac:dyDescent="0.2">
      <c r="B29" s="105" t="s">
        <v>62</v>
      </c>
      <c r="C29" s="106"/>
      <c r="D29" s="106"/>
      <c r="E29" s="106"/>
      <c r="F29" s="106"/>
      <c r="G29" s="106"/>
      <c r="H29" s="109"/>
    </row>
    <row r="30" spans="2:13" ht="26" customHeight="1" x14ac:dyDescent="0.2">
      <c r="B30" s="120" t="s">
        <v>31</v>
      </c>
      <c r="C30" s="121"/>
      <c r="D30" s="122"/>
      <c r="E30" s="123" t="s">
        <v>32</v>
      </c>
      <c r="F30" s="124"/>
      <c r="G30" s="125" t="s">
        <v>33</v>
      </c>
      <c r="H30" s="126"/>
    </row>
    <row r="31" spans="2:13" ht="46.25" customHeight="1" x14ac:dyDescent="0.2">
      <c r="B31" s="87" t="s">
        <v>521</v>
      </c>
      <c r="C31" s="88"/>
      <c r="D31" s="89"/>
      <c r="E31" s="90" t="s">
        <v>522</v>
      </c>
      <c r="F31" s="89"/>
      <c r="G31" s="90" t="s">
        <v>523</v>
      </c>
      <c r="H31" s="89"/>
      <c r="I31" s="81"/>
      <c r="J31" s="114"/>
      <c r="K31" s="114"/>
      <c r="L31" s="70"/>
      <c r="M31" s="70"/>
    </row>
    <row r="32" spans="2:13" ht="15" customHeight="1" x14ac:dyDescent="0.2">
      <c r="B32" s="105" t="s">
        <v>34</v>
      </c>
      <c r="C32" s="106"/>
      <c r="D32" s="106"/>
      <c r="E32" s="106"/>
      <c r="F32" s="106"/>
      <c r="G32" s="106"/>
      <c r="H32" s="109"/>
    </row>
    <row r="33" spans="2:12" ht="172.5" customHeight="1" x14ac:dyDescent="0.2">
      <c r="B33" s="115" t="s">
        <v>576</v>
      </c>
      <c r="C33" s="116"/>
      <c r="D33" s="116"/>
      <c r="E33" s="116"/>
      <c r="F33" s="116"/>
      <c r="G33" s="116"/>
      <c r="H33" s="117"/>
    </row>
    <row r="34" spans="2:12" ht="20" customHeight="1" x14ac:dyDescent="0.2">
      <c r="B34" s="92" t="s">
        <v>35</v>
      </c>
      <c r="C34" s="93"/>
      <c r="D34" s="93"/>
      <c r="E34" s="93"/>
      <c r="F34" s="93"/>
      <c r="G34" s="93"/>
      <c r="H34" s="94"/>
      <c r="I34" s="118"/>
      <c r="J34" s="114"/>
      <c r="K34" s="70"/>
      <c r="L34" s="70"/>
    </row>
    <row r="35" spans="2:12" ht="28.25" customHeight="1" x14ac:dyDescent="0.2">
      <c r="B35" s="69" t="s">
        <v>36</v>
      </c>
      <c r="C35" s="31" t="s">
        <v>37</v>
      </c>
      <c r="D35" s="31" t="s">
        <v>38</v>
      </c>
      <c r="E35" s="31" t="s">
        <v>39</v>
      </c>
      <c r="F35" s="31" t="s">
        <v>40</v>
      </c>
      <c r="G35" s="93" t="s">
        <v>577</v>
      </c>
      <c r="H35" s="94"/>
    </row>
    <row r="36" spans="2:12" ht="38" customHeight="1" x14ac:dyDescent="0.2">
      <c r="B36" s="82">
        <v>1</v>
      </c>
      <c r="C36" s="83">
        <v>1</v>
      </c>
      <c r="D36" s="83">
        <v>1</v>
      </c>
      <c r="E36" s="83">
        <v>1</v>
      </c>
      <c r="F36" s="83">
        <v>1</v>
      </c>
      <c r="G36" s="103"/>
      <c r="H36" s="104"/>
    </row>
    <row r="37" spans="2:12" ht="27" customHeight="1" x14ac:dyDescent="0.2">
      <c r="B37" s="99" t="s">
        <v>42</v>
      </c>
      <c r="C37" s="100"/>
      <c r="D37" s="100"/>
      <c r="E37" s="100"/>
      <c r="F37" s="100"/>
      <c r="G37" s="100"/>
      <c r="H37" s="101"/>
    </row>
    <row r="38" spans="2:12" ht="14" customHeight="1" x14ac:dyDescent="0.2">
      <c r="B38" s="92" t="s">
        <v>43</v>
      </c>
      <c r="C38" s="93"/>
      <c r="D38" s="93"/>
      <c r="E38" s="93"/>
      <c r="F38" s="93" t="s">
        <v>44</v>
      </c>
      <c r="G38" s="93"/>
      <c r="H38" s="94"/>
    </row>
    <row r="39" spans="2:12" ht="14" customHeight="1" x14ac:dyDescent="0.2">
      <c r="B39" s="102" t="s">
        <v>578</v>
      </c>
      <c r="C39" s="103"/>
      <c r="D39" s="103"/>
      <c r="E39" s="103"/>
      <c r="F39" s="103" t="s">
        <v>579</v>
      </c>
      <c r="G39" s="103"/>
      <c r="H39" s="104"/>
    </row>
    <row r="40" spans="2:12" ht="17" customHeight="1" x14ac:dyDescent="0.2">
      <c r="B40" s="92" t="s">
        <v>45</v>
      </c>
      <c r="C40" s="93"/>
      <c r="D40" s="93"/>
      <c r="E40" s="93"/>
      <c r="F40" s="93" t="s">
        <v>46</v>
      </c>
      <c r="G40" s="93"/>
      <c r="H40" s="94"/>
    </row>
    <row r="41" spans="2:12" ht="25.5" customHeight="1" x14ac:dyDescent="0.2">
      <c r="B41" s="113" t="s">
        <v>580</v>
      </c>
      <c r="C41" s="103"/>
      <c r="D41" s="103"/>
      <c r="E41" s="103"/>
      <c r="F41" s="103"/>
      <c r="G41" s="103"/>
      <c r="H41" s="104"/>
    </row>
    <row r="42" spans="2:12" ht="15" customHeight="1" x14ac:dyDescent="0.2">
      <c r="B42" s="92" t="s">
        <v>47</v>
      </c>
      <c r="C42" s="93"/>
      <c r="D42" s="93"/>
      <c r="E42" s="93"/>
      <c r="F42" s="93" t="s">
        <v>48</v>
      </c>
      <c r="G42" s="93"/>
      <c r="H42" s="94"/>
    </row>
    <row r="43" spans="2:12" ht="13.25" customHeight="1" x14ac:dyDescent="0.2">
      <c r="B43" s="87" t="s">
        <v>578</v>
      </c>
      <c r="C43" s="88"/>
      <c r="D43" s="88"/>
      <c r="E43" s="89"/>
      <c r="F43" s="103" t="s">
        <v>579</v>
      </c>
      <c r="G43" s="103"/>
      <c r="H43" s="104"/>
    </row>
    <row r="44" spans="2:12" ht="24" customHeight="1" x14ac:dyDescent="0.2">
      <c r="B44" s="92" t="s">
        <v>49</v>
      </c>
      <c r="C44" s="93"/>
      <c r="D44" s="93"/>
      <c r="E44" s="93"/>
      <c r="F44" s="93" t="s">
        <v>50</v>
      </c>
      <c r="G44" s="93"/>
      <c r="H44" s="94"/>
    </row>
    <row r="45" spans="2:12" ht="14" customHeight="1" x14ac:dyDescent="0.2">
      <c r="B45" s="113" t="s">
        <v>580</v>
      </c>
      <c r="C45" s="103"/>
      <c r="D45" s="103"/>
      <c r="E45" s="103"/>
      <c r="F45" s="103"/>
      <c r="G45" s="103"/>
      <c r="H45" s="104"/>
    </row>
    <row r="46" spans="2:12" ht="14" customHeight="1" x14ac:dyDescent="0.2">
      <c r="B46" s="99" t="s">
        <v>581</v>
      </c>
      <c r="C46" s="100"/>
      <c r="D46" s="100"/>
      <c r="E46" s="100"/>
      <c r="F46" s="100"/>
      <c r="G46" s="100"/>
      <c r="H46" s="101"/>
    </row>
    <row r="47" spans="2:12" ht="16" customHeight="1" x14ac:dyDescent="0.2">
      <c r="B47" s="102" t="s">
        <v>582</v>
      </c>
      <c r="C47" s="103"/>
      <c r="D47" s="103"/>
      <c r="E47" s="103"/>
      <c r="F47" s="103"/>
      <c r="G47" s="103"/>
      <c r="H47" s="104"/>
    </row>
    <row r="48" spans="2:12" ht="16.5" customHeight="1" x14ac:dyDescent="0.2">
      <c r="B48" s="105" t="s">
        <v>52</v>
      </c>
      <c r="C48" s="106"/>
      <c r="D48" s="106"/>
      <c r="E48" s="107"/>
      <c r="F48" s="108" t="s">
        <v>53</v>
      </c>
      <c r="G48" s="106"/>
      <c r="H48" s="109"/>
    </row>
    <row r="49" spans="2:8" ht="19.25" customHeight="1" x14ac:dyDescent="0.2">
      <c r="B49" s="87" t="s">
        <v>583</v>
      </c>
      <c r="C49" s="88"/>
      <c r="D49" s="88"/>
      <c r="E49" s="89"/>
      <c r="F49" s="90" t="s">
        <v>107</v>
      </c>
      <c r="G49" s="88"/>
      <c r="H49" s="91"/>
    </row>
    <row r="50" spans="2:8" ht="16.5" customHeight="1" x14ac:dyDescent="0.2">
      <c r="B50" s="92"/>
      <c r="C50" s="93"/>
      <c r="D50" s="93"/>
      <c r="E50" s="93"/>
      <c r="F50" s="93" t="s">
        <v>55</v>
      </c>
      <c r="G50" s="93"/>
      <c r="H50" s="94"/>
    </row>
    <row r="51" spans="2:8" ht="15" customHeight="1" thickBot="1" x14ac:dyDescent="0.25">
      <c r="B51" s="95" t="s">
        <v>584</v>
      </c>
      <c r="C51" s="96"/>
      <c r="D51" s="96"/>
      <c r="E51" s="96"/>
      <c r="F51" s="97">
        <v>9982154328</v>
      </c>
      <c r="G51" s="97"/>
      <c r="H51" s="98"/>
    </row>
    <row r="52" spans="2:8" ht="38.2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155" priority="1" operator="containsText" text="NO DISPONIBLE">
      <formula>NOT(ISERROR(SEARCH("NO DISPONIBLE",B36)))</formula>
    </cfRule>
    <cfRule type="cellIs" dxfId="154" priority="2" stopIfTrue="1" operator="greaterThanOrEqual">
      <formula>0.7</formula>
    </cfRule>
    <cfRule type="cellIs" dxfId="153" priority="3" stopIfTrue="1" operator="between">
      <formula>0.5</formula>
      <formula>0.7</formula>
    </cfRule>
    <cfRule type="cellIs" dxfId="152" priority="4" stopIfTrue="1" operator="lessThanOrEqual">
      <formula>0.5</formula>
    </cfRule>
  </conditionalFormatting>
  <hyperlinks>
    <hyperlink ref="B51" r:id="rId1" xr:uid="{EC7F99D1-D4E6-4240-BFF0-15C8F48742D2}"/>
    <hyperlink ref="B41" r:id="rId2" xr:uid="{264E4860-5010-42CE-9C18-118BB123342A}"/>
    <hyperlink ref="B45" r:id="rId3" xr:uid="{BB7A2DF4-5F2D-4549-BD96-4768784506AE}"/>
  </hyperlinks>
  <pageMargins left="0.70866141732283472" right="0.70866141732283472" top="0.74803149606299213" bottom="0.74803149606299213" header="0.31496062992125984" footer="0.31496062992125984"/>
  <pageSetup paperSize="5" scale="75" orientation="portrait" r:id="rId4"/>
  <drawing r:id="rId5"/>
  <extLst>
    <ext xmlns:x14="http://schemas.microsoft.com/office/spreadsheetml/2009/9/main" uri="{05C60535-1F16-4fd2-B633-F4F36F0B64E0}">
      <x14:sparklineGroups xmlns:xm="http://schemas.microsoft.com/office/excel/2006/main">
        <x14:sparklineGroup type="column" displayEmptyCellsAs="gap" xr2:uid="{93B49050-F9BC-47FB-9C2F-F1E2C4CEA4DC}">
          <x14:colorSeries rgb="FF376092"/>
          <x14:colorNegative rgb="FFD00000"/>
          <x14:colorAxis rgb="FF000000"/>
          <x14:colorMarkers rgb="FFD00000"/>
          <x14:colorFirst rgb="FFD00000"/>
          <x14:colorLast rgb="FFD00000"/>
          <x14:colorHigh rgb="FFD00000"/>
          <x14:colorLow rgb="FFD00000"/>
          <x14:sparklines>
            <x14:sparkline>
              <xm:f>'Nivel Fin'!B36:F36</xm:f>
              <xm:sqref>G36</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53"/>
  <sheetViews>
    <sheetView showGridLines="0" topLeftCell="A22"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209</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514</v>
      </c>
      <c r="C9" s="103"/>
      <c r="D9" s="103"/>
      <c r="E9" s="103"/>
      <c r="F9" s="90" t="s">
        <v>493</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20</v>
      </c>
      <c r="F18" s="133" t="s">
        <v>69</v>
      </c>
      <c r="G18" s="133"/>
      <c r="H18" s="22" t="s">
        <v>84</v>
      </c>
    </row>
    <row r="19" spans="2:8" ht="15.75" customHeight="1" x14ac:dyDescent="0.2">
      <c r="B19" s="105" t="s">
        <v>21</v>
      </c>
      <c r="C19" s="106"/>
      <c r="D19" s="106"/>
      <c r="E19" s="106"/>
      <c r="F19" s="106"/>
      <c r="G19" s="106"/>
      <c r="H19" s="109"/>
    </row>
    <row r="20" spans="2:8" ht="40.75" customHeight="1" x14ac:dyDescent="0.2">
      <c r="B20" s="87" t="s">
        <v>210</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211</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40</v>
      </c>
      <c r="C27" s="166"/>
      <c r="D27" s="167"/>
      <c r="E27" s="29">
        <v>2022</v>
      </c>
      <c r="F27" s="5">
        <v>150</v>
      </c>
      <c r="G27" s="10">
        <f>(F27/B27)-1</f>
        <v>2.75</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44.75" customHeight="1" thickBot="1" x14ac:dyDescent="0.25">
      <c r="B33" s="168" t="s">
        <v>527</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0.50666666666666671</v>
      </c>
      <c r="C36" s="68" t="s">
        <v>585</v>
      </c>
      <c r="D36" s="68">
        <v>1.1071</v>
      </c>
      <c r="E36" s="68">
        <v>1</v>
      </c>
      <c r="F36" s="66">
        <v>0.83330000000000004</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37.5" customHeight="1" x14ac:dyDescent="0.2">
      <c r="B39" s="197" t="s">
        <v>214</v>
      </c>
      <c r="C39" s="198"/>
      <c r="D39" s="198"/>
      <c r="E39" s="199"/>
      <c r="F39" s="90" t="s">
        <v>212</v>
      </c>
      <c r="G39" s="88"/>
      <c r="H39" s="91"/>
    </row>
    <row r="40" spans="2:8" ht="18" customHeight="1" x14ac:dyDescent="0.2">
      <c r="B40" s="105" t="s">
        <v>45</v>
      </c>
      <c r="C40" s="106"/>
      <c r="D40" s="106"/>
      <c r="E40" s="107"/>
      <c r="F40" s="108" t="s">
        <v>46</v>
      </c>
      <c r="G40" s="106"/>
      <c r="H40" s="109"/>
    </row>
    <row r="41" spans="2:8" ht="28.5" customHeight="1" x14ac:dyDescent="0.2">
      <c r="B41" s="178" t="s">
        <v>216</v>
      </c>
      <c r="C41" s="179"/>
      <c r="D41" s="179"/>
      <c r="E41" s="179"/>
      <c r="F41" s="90" t="s">
        <v>472</v>
      </c>
      <c r="G41" s="88"/>
      <c r="H41" s="91"/>
    </row>
    <row r="42" spans="2:8" ht="18" customHeight="1" x14ac:dyDescent="0.2">
      <c r="B42" s="105" t="s">
        <v>47</v>
      </c>
      <c r="C42" s="106"/>
      <c r="D42" s="106"/>
      <c r="E42" s="107"/>
      <c r="F42" s="108" t="s">
        <v>48</v>
      </c>
      <c r="G42" s="106"/>
      <c r="H42" s="109"/>
    </row>
    <row r="43" spans="2:8" ht="57.25" customHeight="1" x14ac:dyDescent="0.2">
      <c r="B43" s="87" t="s">
        <v>215</v>
      </c>
      <c r="C43" s="88"/>
      <c r="D43" s="88"/>
      <c r="E43" s="89"/>
      <c r="F43" s="90" t="s">
        <v>213</v>
      </c>
      <c r="G43" s="88"/>
      <c r="H43" s="91"/>
    </row>
    <row r="44" spans="2:8" ht="18" customHeight="1" x14ac:dyDescent="0.2">
      <c r="B44" s="105" t="s">
        <v>49</v>
      </c>
      <c r="C44" s="106"/>
      <c r="D44" s="106"/>
      <c r="E44" s="107"/>
      <c r="F44" s="108" t="s">
        <v>50</v>
      </c>
      <c r="G44" s="106"/>
      <c r="H44" s="109"/>
    </row>
    <row r="45" spans="2:8" ht="30.75" customHeight="1" x14ac:dyDescent="0.2">
      <c r="B45" s="178" t="s">
        <v>216</v>
      </c>
      <c r="C45" s="179"/>
      <c r="D45" s="179"/>
      <c r="E45" s="179"/>
      <c r="F45" s="90" t="s">
        <v>472</v>
      </c>
      <c r="G45" s="88"/>
      <c r="H45" s="91"/>
    </row>
    <row r="46" spans="2:8" ht="14" customHeight="1" x14ac:dyDescent="0.2">
      <c r="B46" s="180" t="s">
        <v>51</v>
      </c>
      <c r="C46" s="181"/>
      <c r="D46" s="181"/>
      <c r="E46" s="181"/>
      <c r="F46" s="181"/>
      <c r="G46" s="181"/>
      <c r="H46" s="182"/>
    </row>
    <row r="47" spans="2:8" ht="16" customHeight="1" x14ac:dyDescent="0.2">
      <c r="B47" s="87" t="s">
        <v>489</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179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488</v>
      </c>
      <c r="C51" s="184"/>
      <c r="D51" s="184"/>
      <c r="E51" s="184"/>
      <c r="F51" s="185" t="s">
        <v>180</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119" priority="1" operator="containsText" text="NO APLICA">
      <formula>NOT(ISERROR(SEARCH("NO APLICA",B36)))</formula>
    </cfRule>
    <cfRule type="cellIs" dxfId="118" priority="2" operator="lessThan">
      <formula>0.5</formula>
    </cfRule>
    <cfRule type="cellIs" dxfId="117" priority="3" operator="between">
      <formula>0.5</formula>
      <formula>0.7</formula>
    </cfRule>
    <cfRule type="cellIs" dxfId="116" priority="4" operator="greaterThan">
      <formula>0.7</formula>
    </cfRule>
  </conditionalFormatting>
  <hyperlinks>
    <hyperlink ref="B51" r:id="rId1" xr:uid="{00000000-0004-0000-1100-000000000000}"/>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100-000011000000}">
          <x14:colorSeries rgb="FF376092"/>
          <x14:colorNegative rgb="FFD00000"/>
          <x14:colorAxis rgb="FF000000"/>
          <x14:colorMarkers rgb="FFD00000"/>
          <x14:colorFirst rgb="FFD00000"/>
          <x14:colorLast rgb="FFD00000"/>
          <x14:colorHigh rgb="FFD00000"/>
          <x14:colorLow rgb="FFD00000"/>
          <x14:sparklines>
            <x14:sparkline>
              <xm:f>'FP A.1.05.1.1.3.1 PEPMACSCC'!B36:F36</xm:f>
              <xm:sqref>G36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82B51-82B4-4410-AA75-D50FE7FFCA07}">
  <sheetPr>
    <pageSetUpPr fitToPage="1"/>
  </sheetPr>
  <dimension ref="B1:Q53"/>
  <sheetViews>
    <sheetView showGridLines="0" topLeftCell="A25" zoomScaleNormal="100" workbookViewId="0">
      <selection activeCell="F36" sqref="F36"/>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559</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514</v>
      </c>
      <c r="C9" s="103"/>
      <c r="D9" s="103"/>
      <c r="E9" s="103"/>
      <c r="F9" s="90" t="s">
        <v>493</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84</v>
      </c>
      <c r="E18" s="32" t="s">
        <v>466</v>
      </c>
      <c r="F18" s="133" t="s">
        <v>69</v>
      </c>
      <c r="G18" s="133"/>
      <c r="H18" s="22" t="s">
        <v>84</v>
      </c>
    </row>
    <row r="19" spans="2:8" ht="15.75" customHeight="1" x14ac:dyDescent="0.2">
      <c r="B19" s="105" t="s">
        <v>21</v>
      </c>
      <c r="C19" s="106"/>
      <c r="D19" s="106"/>
      <c r="E19" s="106"/>
      <c r="F19" s="106"/>
      <c r="G19" s="106"/>
      <c r="H19" s="109"/>
    </row>
    <row r="20" spans="2:8" ht="40.75" customHeight="1" x14ac:dyDescent="0.2">
      <c r="B20" s="87" t="s">
        <v>558</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557</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8</v>
      </c>
      <c r="C27" s="166"/>
      <c r="D27" s="167"/>
      <c r="E27" s="29">
        <v>2022</v>
      </c>
      <c r="F27" s="5">
        <v>60</v>
      </c>
      <c r="G27" s="10">
        <f>(F27/B27)-1</f>
        <v>6.5</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59.5" customHeight="1" thickBot="1" x14ac:dyDescent="0.25">
      <c r="B33" s="168" t="s">
        <v>525</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v>
      </c>
      <c r="C36" s="68">
        <v>0.8</v>
      </c>
      <c r="D36" s="68">
        <v>1.3332999999999999</v>
      </c>
      <c r="E36" s="68">
        <v>0</v>
      </c>
      <c r="F36" s="66">
        <v>0.7833</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9.25" customHeight="1" x14ac:dyDescent="0.2">
      <c r="B39" s="87" t="s">
        <v>554</v>
      </c>
      <c r="C39" s="88"/>
      <c r="D39" s="88"/>
      <c r="E39" s="89"/>
      <c r="F39" s="90" t="s">
        <v>553</v>
      </c>
      <c r="G39" s="88"/>
      <c r="H39" s="91"/>
    </row>
    <row r="40" spans="2:8" ht="29.25" customHeight="1" x14ac:dyDescent="0.2">
      <c r="B40" s="105" t="s">
        <v>45</v>
      </c>
      <c r="C40" s="106"/>
      <c r="D40" s="106"/>
      <c r="E40" s="107"/>
      <c r="F40" s="108" t="s">
        <v>46</v>
      </c>
      <c r="G40" s="106"/>
      <c r="H40" s="109"/>
    </row>
    <row r="41" spans="2:8" ht="29.25" customHeight="1" x14ac:dyDescent="0.2">
      <c r="B41" s="118" t="s">
        <v>176</v>
      </c>
      <c r="C41" s="114"/>
      <c r="D41" s="114"/>
      <c r="E41" s="114"/>
      <c r="F41" s="90" t="s">
        <v>176</v>
      </c>
      <c r="G41" s="88"/>
      <c r="H41" s="91"/>
    </row>
    <row r="42" spans="2:8" ht="29.25" customHeight="1" x14ac:dyDescent="0.2">
      <c r="B42" s="105" t="s">
        <v>47</v>
      </c>
      <c r="C42" s="106"/>
      <c r="D42" s="106"/>
      <c r="E42" s="107"/>
      <c r="F42" s="108" t="s">
        <v>48</v>
      </c>
      <c r="G42" s="106"/>
      <c r="H42" s="109"/>
    </row>
    <row r="43" spans="2:8" ht="29.25" customHeight="1" x14ac:dyDescent="0.2">
      <c r="B43" s="87" t="s">
        <v>555</v>
      </c>
      <c r="C43" s="88"/>
      <c r="D43" s="88"/>
      <c r="E43" s="89"/>
      <c r="F43" s="90" t="s">
        <v>556</v>
      </c>
      <c r="G43" s="88"/>
      <c r="H43" s="91"/>
    </row>
    <row r="44" spans="2:8" ht="29.25" customHeight="1" x14ac:dyDescent="0.2">
      <c r="B44" s="105" t="s">
        <v>49</v>
      </c>
      <c r="C44" s="106"/>
      <c r="D44" s="106"/>
      <c r="E44" s="107"/>
      <c r="F44" s="108" t="s">
        <v>50</v>
      </c>
      <c r="G44" s="106"/>
      <c r="H44" s="109"/>
    </row>
    <row r="45" spans="2:8" ht="29.25" customHeight="1" x14ac:dyDescent="0.2">
      <c r="B45" s="118" t="s">
        <v>176</v>
      </c>
      <c r="C45" s="114"/>
      <c r="D45" s="114"/>
      <c r="E45" s="114"/>
      <c r="F45" s="90" t="s">
        <v>176</v>
      </c>
      <c r="G45" s="88"/>
      <c r="H45" s="91"/>
    </row>
    <row r="46" spans="2:8" ht="14" customHeight="1" x14ac:dyDescent="0.2">
      <c r="B46" s="180" t="s">
        <v>51</v>
      </c>
      <c r="C46" s="181"/>
      <c r="D46" s="181"/>
      <c r="E46" s="181"/>
      <c r="F46" s="181"/>
      <c r="G46" s="181"/>
      <c r="H46" s="182"/>
    </row>
    <row r="47" spans="2:8" ht="16" customHeight="1" x14ac:dyDescent="0.2">
      <c r="B47" s="87" t="s">
        <v>489</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179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488</v>
      </c>
      <c r="C51" s="184"/>
      <c r="D51" s="184"/>
      <c r="E51" s="184"/>
      <c r="F51" s="185" t="s">
        <v>180</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9:E9"/>
    <mergeCell ref="F9:G9"/>
    <mergeCell ref="B5:H5"/>
    <mergeCell ref="B6:H6"/>
    <mergeCell ref="B7:H7"/>
    <mergeCell ref="B8:E8"/>
    <mergeCell ref="F8:G8"/>
    <mergeCell ref="B19:H19"/>
    <mergeCell ref="B10:H10"/>
    <mergeCell ref="C11:D11"/>
    <mergeCell ref="C12:D12"/>
    <mergeCell ref="B13:F13"/>
    <mergeCell ref="G13:H13"/>
    <mergeCell ref="C14:D14"/>
    <mergeCell ref="C15:D15"/>
    <mergeCell ref="B16:E16"/>
    <mergeCell ref="F16:H16"/>
    <mergeCell ref="F17:G17"/>
    <mergeCell ref="F18:G18"/>
    <mergeCell ref="B29:H29"/>
    <mergeCell ref="B20:H20"/>
    <mergeCell ref="B21:H21"/>
    <mergeCell ref="B22:H22"/>
    <mergeCell ref="B23:E23"/>
    <mergeCell ref="F23:H23"/>
    <mergeCell ref="B24:E24"/>
    <mergeCell ref="F24:H24"/>
    <mergeCell ref="B25:E25"/>
    <mergeCell ref="F25:H25"/>
    <mergeCell ref="B26:D26"/>
    <mergeCell ref="B27:D27"/>
    <mergeCell ref="B28:H28"/>
    <mergeCell ref="B37:H37"/>
    <mergeCell ref="B30:D30"/>
    <mergeCell ref="E30:F30"/>
    <mergeCell ref="G30:H30"/>
    <mergeCell ref="B31:D31"/>
    <mergeCell ref="E31:F31"/>
    <mergeCell ref="G31:H31"/>
    <mergeCell ref="B32:H32"/>
    <mergeCell ref="B33:H33"/>
    <mergeCell ref="B34:H34"/>
    <mergeCell ref="G35:H35"/>
    <mergeCell ref="G36:H36"/>
    <mergeCell ref="B38:E38"/>
    <mergeCell ref="F38:H38"/>
    <mergeCell ref="B39:E39"/>
    <mergeCell ref="F39:H39"/>
    <mergeCell ref="B40:E40"/>
    <mergeCell ref="F40:H40"/>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115" priority="1" operator="containsText" text="NO APLICA">
      <formula>NOT(ISERROR(SEARCH("NO APLICA",B36)))</formula>
    </cfRule>
    <cfRule type="cellIs" dxfId="114" priority="2" operator="lessThan">
      <formula>0.5</formula>
    </cfRule>
    <cfRule type="cellIs" dxfId="113" priority="3" operator="between">
      <formula>0.5</formula>
      <formula>0.7</formula>
    </cfRule>
    <cfRule type="cellIs" dxfId="112" priority="4" operator="greaterThan">
      <formula>0.7</formula>
    </cfRule>
  </conditionalFormatting>
  <hyperlinks>
    <hyperlink ref="B51" r:id="rId1" xr:uid="{9C029730-0B85-4EED-90EA-39CA910E2651}"/>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7A695891-B425-43F0-8D7C-4DFB8A561A45}">
          <x14:colorSeries rgb="FF376092"/>
          <x14:colorNegative rgb="FFD00000"/>
          <x14:colorAxis rgb="FF000000"/>
          <x14:colorMarkers rgb="FFD00000"/>
          <x14:colorFirst rgb="FFD00000"/>
          <x14:colorLast rgb="FFD00000"/>
          <x14:colorHigh rgb="FFD00000"/>
          <x14:colorLow rgb="FFD00000"/>
          <x14:sparklines>
            <x14:sparkline>
              <xm:f>'FP A.1.05.1.1.3.2 PADPACTS'!B36:F36</xm:f>
              <xm:sqref>G36</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Q53"/>
  <sheetViews>
    <sheetView showGridLines="0" topLeftCell="A25"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182</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514</v>
      </c>
      <c r="C9" s="103"/>
      <c r="D9" s="103"/>
      <c r="E9" s="103"/>
      <c r="F9" s="90" t="s">
        <v>493</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84</v>
      </c>
      <c r="E18" s="32" t="s">
        <v>466</v>
      </c>
      <c r="F18" s="133" t="s">
        <v>69</v>
      </c>
      <c r="G18" s="133"/>
      <c r="H18" s="22" t="s">
        <v>84</v>
      </c>
    </row>
    <row r="19" spans="2:8" ht="15.75" customHeight="1" x14ac:dyDescent="0.2">
      <c r="B19" s="105" t="s">
        <v>21</v>
      </c>
      <c r="C19" s="106"/>
      <c r="D19" s="106"/>
      <c r="E19" s="106"/>
      <c r="F19" s="106"/>
      <c r="G19" s="106"/>
      <c r="H19" s="109"/>
    </row>
    <row r="20" spans="2:8" ht="40.75" customHeight="1" x14ac:dyDescent="0.2">
      <c r="B20" s="87" t="s">
        <v>183</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181</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179</v>
      </c>
      <c r="C27" s="166"/>
      <c r="D27" s="167"/>
      <c r="E27" s="29">
        <v>2022</v>
      </c>
      <c r="F27" s="5">
        <v>200</v>
      </c>
      <c r="G27" s="10">
        <f>(F27/B27)-1</f>
        <v>0.11731843575418988</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59.5" customHeight="1" thickBot="1" x14ac:dyDescent="0.25">
      <c r="B33" s="168" t="s">
        <v>525</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3.8666666666666667</v>
      </c>
      <c r="C36" s="68">
        <v>0.52</v>
      </c>
      <c r="D36" s="68">
        <v>2.2000000000000002</v>
      </c>
      <c r="E36" s="68">
        <v>0.19170000000000001</v>
      </c>
      <c r="F36" s="66">
        <v>0.7</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9.25" customHeight="1" x14ac:dyDescent="0.2">
      <c r="B39" s="87" t="s">
        <v>494</v>
      </c>
      <c r="C39" s="88"/>
      <c r="D39" s="88"/>
      <c r="E39" s="89"/>
      <c r="F39" s="90" t="s">
        <v>486</v>
      </c>
      <c r="G39" s="88"/>
      <c r="H39" s="91"/>
    </row>
    <row r="40" spans="2:8" ht="29.25" customHeight="1" x14ac:dyDescent="0.2">
      <c r="B40" s="105" t="s">
        <v>45</v>
      </c>
      <c r="C40" s="106"/>
      <c r="D40" s="106"/>
      <c r="E40" s="107"/>
      <c r="F40" s="108" t="s">
        <v>46</v>
      </c>
      <c r="G40" s="106"/>
      <c r="H40" s="109"/>
    </row>
    <row r="41" spans="2:8" ht="29.25" customHeight="1" x14ac:dyDescent="0.2">
      <c r="B41" s="118" t="s">
        <v>185</v>
      </c>
      <c r="C41" s="114"/>
      <c r="D41" s="114"/>
      <c r="E41" s="114"/>
      <c r="F41" s="90" t="s">
        <v>469</v>
      </c>
      <c r="G41" s="88"/>
      <c r="H41" s="91"/>
    </row>
    <row r="42" spans="2:8" ht="29.25" customHeight="1" x14ac:dyDescent="0.2">
      <c r="B42" s="105" t="s">
        <v>47</v>
      </c>
      <c r="C42" s="106"/>
      <c r="D42" s="106"/>
      <c r="E42" s="107"/>
      <c r="F42" s="108" t="s">
        <v>48</v>
      </c>
      <c r="G42" s="106"/>
      <c r="H42" s="109"/>
    </row>
    <row r="43" spans="2:8" ht="29.25" customHeight="1" x14ac:dyDescent="0.2">
      <c r="B43" s="87" t="s">
        <v>184</v>
      </c>
      <c r="C43" s="88"/>
      <c r="D43" s="88"/>
      <c r="E43" s="89"/>
      <c r="F43" s="90" t="s">
        <v>487</v>
      </c>
      <c r="G43" s="88"/>
      <c r="H43" s="91"/>
    </row>
    <row r="44" spans="2:8" ht="29.25" customHeight="1" x14ac:dyDescent="0.2">
      <c r="B44" s="105" t="s">
        <v>49</v>
      </c>
      <c r="C44" s="106"/>
      <c r="D44" s="106"/>
      <c r="E44" s="107"/>
      <c r="F44" s="108" t="s">
        <v>50</v>
      </c>
      <c r="G44" s="106"/>
      <c r="H44" s="109"/>
    </row>
    <row r="45" spans="2:8" ht="29.25" customHeight="1" x14ac:dyDescent="0.2">
      <c r="B45" s="178" t="s">
        <v>185</v>
      </c>
      <c r="C45" s="179"/>
      <c r="D45" s="179"/>
      <c r="E45" s="179"/>
      <c r="F45" s="90" t="s">
        <v>469</v>
      </c>
      <c r="G45" s="88"/>
      <c r="H45" s="91"/>
    </row>
    <row r="46" spans="2:8" ht="14" customHeight="1" x14ac:dyDescent="0.2">
      <c r="B46" s="180" t="s">
        <v>51</v>
      </c>
      <c r="C46" s="181"/>
      <c r="D46" s="181"/>
      <c r="E46" s="181"/>
      <c r="F46" s="181"/>
      <c r="G46" s="181"/>
      <c r="H46" s="182"/>
    </row>
    <row r="47" spans="2:8" ht="16" customHeight="1" x14ac:dyDescent="0.2">
      <c r="B47" s="87" t="s">
        <v>489</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179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488</v>
      </c>
      <c r="C51" s="184"/>
      <c r="D51" s="184"/>
      <c r="E51" s="184"/>
      <c r="F51" s="185" t="s">
        <v>180</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111" priority="1" operator="containsText" text="NO APLICA">
      <formula>NOT(ISERROR(SEARCH("NO APLICA",B36)))</formula>
    </cfRule>
    <cfRule type="cellIs" dxfId="110" priority="2" operator="lessThan">
      <formula>0.5</formula>
    </cfRule>
    <cfRule type="cellIs" dxfId="109" priority="3" operator="between">
      <formula>0.5</formula>
      <formula>0.7</formula>
    </cfRule>
    <cfRule type="cellIs" dxfId="108" priority="4" operator="greaterThan">
      <formula>0.7</formula>
    </cfRule>
  </conditionalFormatting>
  <hyperlinks>
    <hyperlink ref="B51" r:id="rId1" xr:uid="{00000000-0004-0000-0D00-000000000000}"/>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D00-00000D000000}">
          <x14:colorSeries rgb="FF376092"/>
          <x14:colorNegative rgb="FFD00000"/>
          <x14:colorAxis rgb="FF000000"/>
          <x14:colorMarkers rgb="FFD00000"/>
          <x14:colorFirst rgb="FFD00000"/>
          <x14:colorLast rgb="FFD00000"/>
          <x14:colorHigh rgb="FFD00000"/>
          <x14:colorLow rgb="FFD00000"/>
          <x14:sparklines>
            <x14:sparkline>
              <xm:f>'FP A.1.05.1.1.3.3 PAERC'!B36:F36</xm:f>
              <xm:sqref>G36</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Q53"/>
  <sheetViews>
    <sheetView showGridLines="0" topLeftCell="A22" zoomScaleNormal="100" workbookViewId="0">
      <selection activeCell="A37" sqref="A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186</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514</v>
      </c>
      <c r="C9" s="103"/>
      <c r="D9" s="103"/>
      <c r="E9" s="103"/>
      <c r="F9" s="90" t="s">
        <v>493</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71</v>
      </c>
      <c r="E18" s="32" t="s">
        <v>466</v>
      </c>
      <c r="F18" s="133" t="s">
        <v>69</v>
      </c>
      <c r="G18" s="133"/>
      <c r="H18" s="22" t="s">
        <v>84</v>
      </c>
    </row>
    <row r="19" spans="2:8" ht="15.75" customHeight="1" x14ac:dyDescent="0.2">
      <c r="B19" s="105" t="s">
        <v>21</v>
      </c>
      <c r="C19" s="106"/>
      <c r="D19" s="106"/>
      <c r="E19" s="106"/>
      <c r="F19" s="106"/>
      <c r="G19" s="106"/>
      <c r="H19" s="109"/>
    </row>
    <row r="20" spans="2:8" ht="40.75" customHeight="1" x14ac:dyDescent="0.2">
      <c r="B20" s="87" t="s">
        <v>194</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187</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93">
        <v>10403</v>
      </c>
      <c r="C27" s="166"/>
      <c r="D27" s="167"/>
      <c r="E27" s="29">
        <v>2022</v>
      </c>
      <c r="F27" s="5">
        <v>9782</v>
      </c>
      <c r="G27" s="10">
        <f>(F27/B27)-1</f>
        <v>-5.9694318946457714E-2</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67" customHeight="1" thickBot="1" x14ac:dyDescent="0.25">
      <c r="B33" s="168" t="s">
        <v>525</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1.8407407407407408</v>
      </c>
      <c r="C36" s="68">
        <v>0.9694450685239272</v>
      </c>
      <c r="D36" s="68">
        <v>1.3188</v>
      </c>
      <c r="E36" s="68">
        <v>1.6483000000000001</v>
      </c>
      <c r="F36" s="66">
        <v>1.0249999999999999</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4.75" customHeight="1" x14ac:dyDescent="0.2">
      <c r="B39" s="87" t="s">
        <v>191</v>
      </c>
      <c r="C39" s="88"/>
      <c r="D39" s="88"/>
      <c r="E39" s="89"/>
      <c r="F39" s="90" t="s">
        <v>188</v>
      </c>
      <c r="G39" s="88"/>
      <c r="H39" s="91"/>
    </row>
    <row r="40" spans="2:8" ht="24.75" customHeight="1" x14ac:dyDescent="0.2">
      <c r="B40" s="105" t="s">
        <v>45</v>
      </c>
      <c r="C40" s="106"/>
      <c r="D40" s="106"/>
      <c r="E40" s="107"/>
      <c r="F40" s="108" t="s">
        <v>46</v>
      </c>
      <c r="G40" s="106"/>
      <c r="H40" s="109"/>
    </row>
    <row r="41" spans="2:8" ht="24.75" customHeight="1" x14ac:dyDescent="0.2">
      <c r="B41" s="178" t="s">
        <v>192</v>
      </c>
      <c r="C41" s="179"/>
      <c r="D41" s="179"/>
      <c r="E41" s="179"/>
      <c r="F41" s="90" t="s">
        <v>470</v>
      </c>
      <c r="G41" s="88"/>
      <c r="H41" s="91"/>
    </row>
    <row r="42" spans="2:8" ht="24.75" customHeight="1" x14ac:dyDescent="0.2">
      <c r="B42" s="105" t="s">
        <v>47</v>
      </c>
      <c r="C42" s="106"/>
      <c r="D42" s="106"/>
      <c r="E42" s="107"/>
      <c r="F42" s="108" t="s">
        <v>48</v>
      </c>
      <c r="G42" s="106"/>
      <c r="H42" s="109"/>
    </row>
    <row r="43" spans="2:8" ht="24.75" customHeight="1" x14ac:dyDescent="0.2">
      <c r="B43" s="87" t="s">
        <v>190</v>
      </c>
      <c r="C43" s="88"/>
      <c r="D43" s="88"/>
      <c r="E43" s="89"/>
      <c r="F43" s="90" t="s">
        <v>189</v>
      </c>
      <c r="G43" s="88"/>
      <c r="H43" s="91"/>
    </row>
    <row r="44" spans="2:8" ht="24.75" customHeight="1" x14ac:dyDescent="0.2">
      <c r="B44" s="105" t="s">
        <v>49</v>
      </c>
      <c r="C44" s="106"/>
      <c r="D44" s="106"/>
      <c r="E44" s="107"/>
      <c r="F44" s="108" t="s">
        <v>50</v>
      </c>
      <c r="G44" s="106"/>
      <c r="H44" s="109"/>
    </row>
    <row r="45" spans="2:8" ht="24.75" customHeight="1" x14ac:dyDescent="0.2">
      <c r="B45" s="178" t="s">
        <v>192</v>
      </c>
      <c r="C45" s="179"/>
      <c r="D45" s="179"/>
      <c r="E45" s="179"/>
      <c r="F45" s="90" t="s">
        <v>470</v>
      </c>
      <c r="G45" s="88"/>
      <c r="H45" s="91"/>
    </row>
    <row r="46" spans="2:8" ht="14" customHeight="1" x14ac:dyDescent="0.2">
      <c r="B46" s="180" t="s">
        <v>51</v>
      </c>
      <c r="C46" s="181"/>
      <c r="D46" s="181"/>
      <c r="E46" s="181"/>
      <c r="F46" s="181"/>
      <c r="G46" s="181"/>
      <c r="H46" s="182"/>
    </row>
    <row r="47" spans="2:8" ht="16" customHeight="1" x14ac:dyDescent="0.2">
      <c r="B47" s="87" t="s">
        <v>489</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179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488</v>
      </c>
      <c r="C51" s="184"/>
      <c r="D51" s="184"/>
      <c r="E51" s="184"/>
      <c r="F51" s="185" t="s">
        <v>180</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107" priority="1" operator="containsText" text="NO APLICA">
      <formula>NOT(ISERROR(SEARCH("NO APLICA",B36)))</formula>
    </cfRule>
    <cfRule type="cellIs" dxfId="106" priority="2" operator="lessThan">
      <formula>0.5</formula>
    </cfRule>
    <cfRule type="cellIs" dxfId="105" priority="3" operator="between">
      <formula>0.5</formula>
      <formula>0.7</formula>
    </cfRule>
    <cfRule type="cellIs" dxfId="104" priority="4" operator="greaterThan">
      <formula>0.7</formula>
    </cfRule>
  </conditionalFormatting>
  <hyperlinks>
    <hyperlink ref="B51" r:id="rId1" xr:uid="{00000000-0004-0000-0E00-000000000000}"/>
  </hyperlinks>
  <printOptions horizontalCentered="1" verticalCentered="1"/>
  <pageMargins left="0.7" right="0.7" top="0.75" bottom="0.75" header="0.3" footer="0.3"/>
  <pageSetup paperSize="309" scale="61"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E00-00000E000000}">
          <x14:colorSeries rgb="FF376092"/>
          <x14:colorNegative rgb="FFD00000"/>
          <x14:colorAxis rgb="FF000000"/>
          <x14:colorMarkers rgb="FFD00000"/>
          <x14:colorFirst rgb="FFD00000"/>
          <x14:colorLast rgb="FFD00000"/>
          <x14:colorHigh rgb="FFD00000"/>
          <x14:colorLow rgb="FFD00000"/>
          <x14:sparklines>
            <x14:sparkline>
              <xm:f>'FP A.1.05.1.1.3.4 PCDPISO'!B36:F36</xm:f>
              <xm:sqref>G36</xm:sqref>
            </x14:sparkline>
          </x14:sparklines>
        </x14:sparklineGroup>
      </x14:sparklineGroup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Q53"/>
  <sheetViews>
    <sheetView showGridLines="0" topLeftCell="A22"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195</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514</v>
      </c>
      <c r="C9" s="103"/>
      <c r="D9" s="103"/>
      <c r="E9" s="103"/>
      <c r="F9" s="90" t="s">
        <v>493</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20</v>
      </c>
      <c r="F18" s="133" t="s">
        <v>69</v>
      </c>
      <c r="G18" s="133"/>
      <c r="H18" s="22" t="s">
        <v>84</v>
      </c>
    </row>
    <row r="19" spans="2:8" ht="15.75" customHeight="1" x14ac:dyDescent="0.2">
      <c r="B19" s="105" t="s">
        <v>21</v>
      </c>
      <c r="C19" s="106"/>
      <c r="D19" s="106"/>
      <c r="E19" s="106"/>
      <c r="F19" s="106"/>
      <c r="G19" s="106"/>
      <c r="H19" s="109"/>
    </row>
    <row r="20" spans="2:8" ht="40.75" customHeight="1" x14ac:dyDescent="0.2">
      <c r="B20" s="87" t="s">
        <v>193</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196</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1487</v>
      </c>
      <c r="C27" s="166"/>
      <c r="D27" s="167"/>
      <c r="E27" s="29">
        <v>2022</v>
      </c>
      <c r="F27" s="5">
        <v>1600</v>
      </c>
      <c r="G27" s="10">
        <f>(F27/B27)-1</f>
        <v>7.5991930060524515E-2</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44.75" customHeight="1" thickBot="1" x14ac:dyDescent="0.25">
      <c r="B33" s="168" t="s">
        <v>526</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0.50666666666666671</v>
      </c>
      <c r="C36" s="68">
        <v>2.3082352941176469</v>
      </c>
      <c r="D36" s="68">
        <v>1.2285999999999999</v>
      </c>
      <c r="E36" s="68">
        <v>1.7556</v>
      </c>
      <c r="F36" s="66">
        <v>1.4944</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30.25" customHeight="1" x14ac:dyDescent="0.2">
      <c r="B39" s="87" t="s">
        <v>495</v>
      </c>
      <c r="C39" s="88"/>
      <c r="D39" s="88"/>
      <c r="E39" s="89"/>
      <c r="F39" s="90" t="s">
        <v>197</v>
      </c>
      <c r="G39" s="88"/>
      <c r="H39" s="91"/>
    </row>
    <row r="40" spans="2:8" ht="30.25" customHeight="1" x14ac:dyDescent="0.2">
      <c r="B40" s="105" t="s">
        <v>45</v>
      </c>
      <c r="C40" s="106"/>
      <c r="D40" s="106"/>
      <c r="E40" s="107"/>
      <c r="F40" s="108" t="s">
        <v>46</v>
      </c>
      <c r="G40" s="106"/>
      <c r="H40" s="109"/>
    </row>
    <row r="41" spans="2:8" ht="30.25" customHeight="1" x14ac:dyDescent="0.2">
      <c r="B41" s="118" t="s">
        <v>200</v>
      </c>
      <c r="C41" s="114"/>
      <c r="D41" s="114"/>
      <c r="E41" s="114"/>
      <c r="F41" s="90" t="s">
        <v>471</v>
      </c>
      <c r="G41" s="88"/>
      <c r="H41" s="91"/>
    </row>
    <row r="42" spans="2:8" ht="30.25" customHeight="1" x14ac:dyDescent="0.2">
      <c r="B42" s="105" t="s">
        <v>47</v>
      </c>
      <c r="C42" s="106"/>
      <c r="D42" s="106"/>
      <c r="E42" s="107"/>
      <c r="F42" s="108" t="s">
        <v>48</v>
      </c>
      <c r="G42" s="106"/>
      <c r="H42" s="109"/>
    </row>
    <row r="43" spans="2:8" ht="30.25" customHeight="1" x14ac:dyDescent="0.2">
      <c r="B43" s="197" t="s">
        <v>199</v>
      </c>
      <c r="C43" s="198"/>
      <c r="D43" s="198"/>
      <c r="E43" s="199"/>
      <c r="F43" s="90" t="s">
        <v>198</v>
      </c>
      <c r="G43" s="88"/>
      <c r="H43" s="91"/>
    </row>
    <row r="44" spans="2:8" ht="30.25" customHeight="1" x14ac:dyDescent="0.2">
      <c r="B44" s="105" t="s">
        <v>49</v>
      </c>
      <c r="C44" s="106"/>
      <c r="D44" s="106"/>
      <c r="E44" s="107"/>
      <c r="F44" s="108" t="s">
        <v>50</v>
      </c>
      <c r="G44" s="106"/>
      <c r="H44" s="109"/>
    </row>
    <row r="45" spans="2:8" ht="30.25" customHeight="1" x14ac:dyDescent="0.2">
      <c r="B45" s="178" t="s">
        <v>200</v>
      </c>
      <c r="C45" s="179"/>
      <c r="D45" s="179"/>
      <c r="E45" s="179"/>
      <c r="F45" s="90" t="s">
        <v>471</v>
      </c>
      <c r="G45" s="88"/>
      <c r="H45" s="91"/>
    </row>
    <row r="46" spans="2:8" ht="14" customHeight="1" x14ac:dyDescent="0.2">
      <c r="B46" s="180" t="s">
        <v>51</v>
      </c>
      <c r="C46" s="181"/>
      <c r="D46" s="181"/>
      <c r="E46" s="181"/>
      <c r="F46" s="181"/>
      <c r="G46" s="181"/>
      <c r="H46" s="182"/>
    </row>
    <row r="47" spans="2:8" ht="16" customHeight="1" x14ac:dyDescent="0.2">
      <c r="B47" s="87" t="s">
        <v>489</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179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488</v>
      </c>
      <c r="C51" s="184"/>
      <c r="D51" s="184"/>
      <c r="E51" s="184"/>
      <c r="F51" s="185" t="s">
        <v>180</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103" priority="1" operator="containsText" text="NO APLICA">
      <formula>NOT(ISERROR(SEARCH("NO APLICA",B36)))</formula>
    </cfRule>
    <cfRule type="cellIs" dxfId="102" priority="2" operator="lessThan">
      <formula>0.5</formula>
    </cfRule>
    <cfRule type="cellIs" dxfId="101" priority="3" operator="between">
      <formula>0.5</formula>
      <formula>0.7</formula>
    </cfRule>
    <cfRule type="cellIs" dxfId="100" priority="4" operator="greaterThan">
      <formula>0.7</formula>
    </cfRule>
  </conditionalFormatting>
  <hyperlinks>
    <hyperlink ref="B51" r:id="rId1" xr:uid="{00000000-0004-0000-0F00-000000000000}"/>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F00-00000F000000}">
          <x14:colorSeries rgb="FF376092"/>
          <x14:colorNegative rgb="FFD00000"/>
          <x14:colorAxis rgb="FF000000"/>
          <x14:colorMarkers rgb="FFD00000"/>
          <x14:colorFirst rgb="FFD00000"/>
          <x14:colorLast rgb="FFD00000"/>
          <x14:colorHigh rgb="FFD00000"/>
          <x14:colorLow rgb="FFD00000"/>
          <x14:sparklines>
            <x14:sparkline>
              <xm:f>'FP A.1.05.1.1.3.5 PRPSMI'!B36:F36</xm:f>
              <xm:sqref>G36</xm:sqref>
            </x14:sparkline>
          </x14:sparklines>
        </x14:sparklineGroup>
      </x14:sparklineGroup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Q53"/>
  <sheetViews>
    <sheetView showGridLines="0" topLeftCell="A19"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201</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514</v>
      </c>
      <c r="C9" s="103"/>
      <c r="D9" s="103"/>
      <c r="E9" s="103"/>
      <c r="F9" s="90" t="s">
        <v>493</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170</v>
      </c>
      <c r="E18" s="32" t="s">
        <v>78</v>
      </c>
      <c r="F18" s="133" t="s">
        <v>69</v>
      </c>
      <c r="G18" s="133"/>
      <c r="H18" s="22" t="s">
        <v>84</v>
      </c>
    </row>
    <row r="19" spans="2:8" ht="15.75" customHeight="1" x14ac:dyDescent="0.2">
      <c r="B19" s="105" t="s">
        <v>21</v>
      </c>
      <c r="C19" s="106"/>
      <c r="D19" s="106"/>
      <c r="E19" s="106"/>
      <c r="F19" s="106"/>
      <c r="G19" s="106"/>
      <c r="H19" s="109"/>
    </row>
    <row r="20" spans="2:8" ht="40.75" customHeight="1" x14ac:dyDescent="0.2">
      <c r="B20" s="87" t="s">
        <v>202</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203</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3092</v>
      </c>
      <c r="C27" s="166"/>
      <c r="D27" s="167"/>
      <c r="E27" s="29">
        <v>2022</v>
      </c>
      <c r="F27" s="5">
        <v>1750</v>
      </c>
      <c r="G27" s="10">
        <f>(F27/B27)-1</f>
        <v>-0.43402328589909445</v>
      </c>
      <c r="H27" s="9">
        <v>2025</v>
      </c>
    </row>
    <row r="28" spans="2:8" ht="19.5" customHeight="1" x14ac:dyDescent="0.2">
      <c r="B28" s="92" t="s">
        <v>490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65.25" customHeight="1" thickBot="1" x14ac:dyDescent="0.25">
      <c r="B33" s="168" t="s">
        <v>527</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1.3266666666666667</v>
      </c>
      <c r="C36" s="68">
        <v>9.1111111111111115E-2</v>
      </c>
      <c r="D36" s="68">
        <v>0.26</v>
      </c>
      <c r="E36" s="68">
        <v>1.4475</v>
      </c>
      <c r="F36" s="66">
        <v>0.76229999999999998</v>
      </c>
      <c r="G36" s="191"/>
      <c r="H36" s="192"/>
    </row>
    <row r="37" spans="2:8" ht="15.75" customHeight="1" x14ac:dyDescent="0.2">
      <c r="B37" s="105" t="s">
        <v>42</v>
      </c>
      <c r="C37" s="106"/>
      <c r="D37" s="106"/>
      <c r="E37" s="106"/>
      <c r="F37" s="106"/>
      <c r="G37" s="106"/>
      <c r="H37" s="109"/>
    </row>
    <row r="38" spans="2:8" ht="14" customHeight="1" x14ac:dyDescent="0.2">
      <c r="B38" s="105" t="s">
        <v>43</v>
      </c>
      <c r="C38" s="106"/>
      <c r="D38" s="106"/>
      <c r="E38" s="107"/>
      <c r="F38" s="108" t="s">
        <v>44</v>
      </c>
      <c r="G38" s="106"/>
      <c r="H38" s="109"/>
    </row>
    <row r="39" spans="2:8" ht="25.5" customHeight="1" x14ac:dyDescent="0.2">
      <c r="B39" s="197" t="s">
        <v>207</v>
      </c>
      <c r="C39" s="198"/>
      <c r="D39" s="198"/>
      <c r="E39" s="199"/>
      <c r="F39" s="90" t="s">
        <v>204</v>
      </c>
      <c r="G39" s="88"/>
      <c r="H39" s="91"/>
    </row>
    <row r="40" spans="2:8" ht="25.5" customHeight="1" x14ac:dyDescent="0.2">
      <c r="B40" s="105" t="s">
        <v>45</v>
      </c>
      <c r="C40" s="106"/>
      <c r="D40" s="106"/>
      <c r="E40" s="107"/>
      <c r="F40" s="108" t="s">
        <v>46</v>
      </c>
      <c r="G40" s="106"/>
      <c r="H40" s="109"/>
    </row>
    <row r="41" spans="2:8" ht="25.5" customHeight="1" x14ac:dyDescent="0.2">
      <c r="B41" s="178" t="s">
        <v>208</v>
      </c>
      <c r="C41" s="179"/>
      <c r="D41" s="179"/>
      <c r="E41" s="179"/>
      <c r="F41" s="90" t="s">
        <v>472</v>
      </c>
      <c r="G41" s="88"/>
      <c r="H41" s="91"/>
    </row>
    <row r="42" spans="2:8" ht="25.5" customHeight="1" x14ac:dyDescent="0.2">
      <c r="B42" s="105" t="s">
        <v>47</v>
      </c>
      <c r="C42" s="106"/>
      <c r="D42" s="106"/>
      <c r="E42" s="107"/>
      <c r="F42" s="108" t="s">
        <v>48</v>
      </c>
      <c r="G42" s="106"/>
      <c r="H42" s="109"/>
    </row>
    <row r="43" spans="2:8" ht="25.5" customHeight="1" x14ac:dyDescent="0.2">
      <c r="B43" s="87" t="s">
        <v>205</v>
      </c>
      <c r="C43" s="88"/>
      <c r="D43" s="88"/>
      <c r="E43" s="89"/>
      <c r="F43" s="90" t="s">
        <v>206</v>
      </c>
      <c r="G43" s="88"/>
      <c r="H43" s="91"/>
    </row>
    <row r="44" spans="2:8" ht="18" customHeight="1" x14ac:dyDescent="0.2">
      <c r="B44" s="105" t="s">
        <v>49</v>
      </c>
      <c r="C44" s="106"/>
      <c r="D44" s="106"/>
      <c r="E44" s="107"/>
      <c r="F44" s="108" t="s">
        <v>50</v>
      </c>
      <c r="G44" s="106"/>
      <c r="H44" s="109"/>
    </row>
    <row r="45" spans="2:8" ht="30.75" customHeight="1" x14ac:dyDescent="0.2">
      <c r="B45" s="178" t="s">
        <v>208</v>
      </c>
      <c r="C45" s="179"/>
      <c r="D45" s="179"/>
      <c r="E45" s="179"/>
      <c r="F45" s="90" t="s">
        <v>472</v>
      </c>
      <c r="G45" s="88"/>
      <c r="H45" s="91"/>
    </row>
    <row r="46" spans="2:8" ht="14" customHeight="1" x14ac:dyDescent="0.2">
      <c r="B46" s="180" t="s">
        <v>51</v>
      </c>
      <c r="C46" s="181"/>
      <c r="D46" s="181"/>
      <c r="E46" s="181"/>
      <c r="F46" s="181"/>
      <c r="G46" s="181"/>
      <c r="H46" s="182"/>
    </row>
    <row r="47" spans="2:8" ht="16" customHeight="1" x14ac:dyDescent="0.2">
      <c r="B47" s="87" t="s">
        <v>489</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179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488</v>
      </c>
      <c r="C51" s="184"/>
      <c r="D51" s="184"/>
      <c r="E51" s="184"/>
      <c r="F51" s="185" t="s">
        <v>180</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99" priority="1" operator="containsText" text="NO APLICA">
      <formula>NOT(ISERROR(SEARCH("NO APLICA",B36)))</formula>
    </cfRule>
    <cfRule type="cellIs" dxfId="98" priority="2" operator="lessThan">
      <formula>0.5</formula>
    </cfRule>
    <cfRule type="cellIs" dxfId="97" priority="3" operator="between">
      <formula>0.5</formula>
      <formula>0.7</formula>
    </cfRule>
    <cfRule type="cellIs" dxfId="96" priority="4" operator="greaterThan">
      <formula>0.7</formula>
    </cfRule>
  </conditionalFormatting>
  <hyperlinks>
    <hyperlink ref="B51" r:id="rId1" xr:uid="{00000000-0004-0000-1000-000000000000}"/>
  </hyperlinks>
  <printOptions horizontalCentered="1" verticalCentered="1"/>
  <pageMargins left="0.7" right="0.7" top="0.75" bottom="0.75" header="0.3" footer="0.3"/>
  <pageSetup paperSize="309" scale="61"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000-000010000000}">
          <x14:colorSeries rgb="FF376092"/>
          <x14:colorNegative rgb="FFD00000"/>
          <x14:colorAxis rgb="FF000000"/>
          <x14:colorMarkers rgb="FFD00000"/>
          <x14:colorFirst rgb="FFD00000"/>
          <x14:colorLast rgb="FFD00000"/>
          <x14:colorHigh rgb="FFD00000"/>
          <x14:colorLow rgb="FFD00000"/>
          <x14:sparklines>
            <x14:sparkline>
              <xm:f>'FP A.1.05.1.1.3.6 PEADSUTYS'!B36:F36</xm:f>
              <xm:sqref>G36</xm:sqref>
            </x14:sparkline>
          </x14:sparklines>
        </x14:sparklineGroup>
      </x14:sparklineGroup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Q53"/>
  <sheetViews>
    <sheetView showGridLines="0" topLeftCell="A22"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217</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514</v>
      </c>
      <c r="C9" s="103"/>
      <c r="D9" s="103"/>
      <c r="E9" s="103"/>
      <c r="F9" s="90" t="s">
        <v>493</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170</v>
      </c>
      <c r="E18" s="32" t="s">
        <v>78</v>
      </c>
      <c r="F18" s="133" t="s">
        <v>69</v>
      </c>
      <c r="G18" s="133"/>
      <c r="H18" s="22" t="s">
        <v>84</v>
      </c>
    </row>
    <row r="19" spans="2:8" ht="15.75" customHeight="1" x14ac:dyDescent="0.2">
      <c r="B19" s="105" t="s">
        <v>21</v>
      </c>
      <c r="C19" s="106"/>
      <c r="D19" s="106"/>
      <c r="E19" s="106"/>
      <c r="F19" s="106"/>
      <c r="G19" s="106"/>
      <c r="H19" s="109"/>
    </row>
    <row r="20" spans="2:8" ht="40.75" customHeight="1" x14ac:dyDescent="0.2">
      <c r="B20" s="87" t="s">
        <v>218</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219</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2</v>
      </c>
      <c r="C27" s="166"/>
      <c r="D27" s="167"/>
      <c r="E27" s="29">
        <v>2022</v>
      </c>
      <c r="F27" s="5">
        <v>2</v>
      </c>
      <c r="G27" s="10">
        <f>(F27/B27)-1</f>
        <v>0</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44.75" customHeight="1" thickBot="1" x14ac:dyDescent="0.25">
      <c r="B33" s="168" t="s">
        <v>527</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t="s">
        <v>57</v>
      </c>
      <c r="C36" s="68">
        <v>1</v>
      </c>
      <c r="D36" s="68" t="s">
        <v>57</v>
      </c>
      <c r="E36" s="68">
        <v>1</v>
      </c>
      <c r="F36" s="66">
        <v>1</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4.75" customHeight="1" x14ac:dyDescent="0.2">
      <c r="B39" s="197" t="s">
        <v>496</v>
      </c>
      <c r="C39" s="198"/>
      <c r="D39" s="198"/>
      <c r="E39" s="199"/>
      <c r="F39" s="90" t="s">
        <v>220</v>
      </c>
      <c r="G39" s="88"/>
      <c r="H39" s="91"/>
    </row>
    <row r="40" spans="2:8" ht="24.75" customHeight="1" x14ac:dyDescent="0.2">
      <c r="B40" s="105" t="s">
        <v>45</v>
      </c>
      <c r="C40" s="106"/>
      <c r="D40" s="106"/>
      <c r="E40" s="107"/>
      <c r="F40" s="108" t="s">
        <v>46</v>
      </c>
      <c r="G40" s="106"/>
      <c r="H40" s="109"/>
    </row>
    <row r="41" spans="2:8" ht="24.75" customHeight="1" x14ac:dyDescent="0.2">
      <c r="B41" s="178" t="s">
        <v>223</v>
      </c>
      <c r="C41" s="179"/>
      <c r="D41" s="179"/>
      <c r="E41" s="179"/>
      <c r="F41" s="90" t="s">
        <v>473</v>
      </c>
      <c r="G41" s="88"/>
      <c r="H41" s="91"/>
    </row>
    <row r="42" spans="2:8" ht="24.75" customHeight="1" x14ac:dyDescent="0.2">
      <c r="B42" s="105" t="s">
        <v>47</v>
      </c>
      <c r="C42" s="106"/>
      <c r="D42" s="106"/>
      <c r="E42" s="107"/>
      <c r="F42" s="108" t="s">
        <v>48</v>
      </c>
      <c r="G42" s="106"/>
      <c r="H42" s="109"/>
    </row>
    <row r="43" spans="2:8" ht="24.75" customHeight="1" x14ac:dyDescent="0.2">
      <c r="B43" s="87" t="s">
        <v>221</v>
      </c>
      <c r="C43" s="88"/>
      <c r="D43" s="88"/>
      <c r="E43" s="89"/>
      <c r="F43" s="90" t="s">
        <v>222</v>
      </c>
      <c r="G43" s="88"/>
      <c r="H43" s="91"/>
    </row>
    <row r="44" spans="2:8" ht="24.75" customHeight="1" x14ac:dyDescent="0.2">
      <c r="B44" s="105" t="s">
        <v>49</v>
      </c>
      <c r="C44" s="106"/>
      <c r="D44" s="106"/>
      <c r="E44" s="107"/>
      <c r="F44" s="108" t="s">
        <v>50</v>
      </c>
      <c r="G44" s="106"/>
      <c r="H44" s="109"/>
    </row>
    <row r="45" spans="2:8" ht="24.75" customHeight="1" x14ac:dyDescent="0.2">
      <c r="B45" s="178" t="s">
        <v>216</v>
      </c>
      <c r="C45" s="179"/>
      <c r="D45" s="179"/>
      <c r="E45" s="179"/>
      <c r="F45" s="90" t="s">
        <v>473</v>
      </c>
      <c r="G45" s="88"/>
      <c r="H45" s="91"/>
    </row>
    <row r="46" spans="2:8" ht="14" customHeight="1" x14ac:dyDescent="0.2">
      <c r="B46" s="180" t="s">
        <v>51</v>
      </c>
      <c r="C46" s="181"/>
      <c r="D46" s="181"/>
      <c r="E46" s="181"/>
      <c r="F46" s="181"/>
      <c r="G46" s="181"/>
      <c r="H46" s="182"/>
    </row>
    <row r="47" spans="2:8" ht="16" customHeight="1" x14ac:dyDescent="0.2">
      <c r="B47" s="87" t="s">
        <v>489</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179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488</v>
      </c>
      <c r="C51" s="184"/>
      <c r="D51" s="184"/>
      <c r="E51" s="184"/>
      <c r="F51" s="185" t="s">
        <v>180</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95" priority="1" operator="containsText" text="NO APLICA">
      <formula>NOT(ISERROR(SEARCH("NO APLICA",B36)))</formula>
    </cfRule>
    <cfRule type="cellIs" dxfId="94" priority="2" operator="lessThan">
      <formula>0.5</formula>
    </cfRule>
    <cfRule type="cellIs" dxfId="93" priority="3" operator="between">
      <formula>0.5</formula>
      <formula>0.7</formula>
    </cfRule>
    <cfRule type="cellIs" dxfId="92" priority="4" operator="greaterThan">
      <formula>0.7</formula>
    </cfRule>
  </conditionalFormatting>
  <hyperlinks>
    <hyperlink ref="B51" r:id="rId1" xr:uid="{00000000-0004-0000-1200-000000000000}"/>
  </hyperlinks>
  <printOptions horizontalCentered="1" verticalCentered="1"/>
  <pageMargins left="0.7" right="0.7" top="0.75" bottom="0.75" header="0.3" footer="0.3"/>
  <pageSetup paperSize="309" scale="62"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200-000012000000}">
          <x14:colorSeries rgb="FF376092"/>
          <x14:colorNegative rgb="FFD00000"/>
          <x14:colorAxis rgb="FF000000"/>
          <x14:colorMarkers rgb="FFD00000"/>
          <x14:colorFirst rgb="FFD00000"/>
          <x14:colorLast rgb="FFD00000"/>
          <x14:colorHigh rgb="FFD00000"/>
          <x14:colorLow rgb="FFD00000"/>
          <x14:sparklines>
            <x14:sparkline>
              <xm:f>'FP A.1.05.1.1.3.7 PCAAAPS'!B36:F36</xm:f>
              <xm:sqref>G36</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Q53"/>
  <sheetViews>
    <sheetView showGridLines="0" topLeftCell="A28"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224</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514</v>
      </c>
      <c r="C9" s="103"/>
      <c r="D9" s="103"/>
      <c r="E9" s="103"/>
      <c r="F9" s="90" t="s">
        <v>493</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20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225</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226</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47</v>
      </c>
      <c r="C27" s="166"/>
      <c r="D27" s="167"/>
      <c r="E27" s="29">
        <v>2022</v>
      </c>
      <c r="F27" s="5">
        <v>31</v>
      </c>
      <c r="G27" s="10">
        <f>(F27/B27)-1</f>
        <v>-0.34042553191489366</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44.75" customHeight="1" thickBot="1" x14ac:dyDescent="0.25">
      <c r="B33" s="168" t="s">
        <v>527</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47.333300000000001</v>
      </c>
      <c r="C36" s="68">
        <v>35.5</v>
      </c>
      <c r="D36" s="68">
        <v>1.5</v>
      </c>
      <c r="E36" s="68">
        <v>0.2</v>
      </c>
      <c r="F36" s="66">
        <v>14.2903</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2.75" customHeight="1" x14ac:dyDescent="0.2">
      <c r="B39" s="197" t="s">
        <v>497</v>
      </c>
      <c r="C39" s="198"/>
      <c r="D39" s="198"/>
      <c r="E39" s="199"/>
      <c r="F39" s="90" t="s">
        <v>227</v>
      </c>
      <c r="G39" s="88"/>
      <c r="H39" s="91"/>
    </row>
    <row r="40" spans="2:8" ht="22.75" customHeight="1" x14ac:dyDescent="0.2">
      <c r="B40" s="105" t="s">
        <v>45</v>
      </c>
      <c r="C40" s="106"/>
      <c r="D40" s="106"/>
      <c r="E40" s="107"/>
      <c r="F40" s="108" t="s">
        <v>46</v>
      </c>
      <c r="G40" s="106"/>
      <c r="H40" s="109"/>
    </row>
    <row r="41" spans="2:8" ht="22.75" customHeight="1" x14ac:dyDescent="0.2">
      <c r="B41" s="118" t="s">
        <v>230</v>
      </c>
      <c r="C41" s="114"/>
      <c r="D41" s="114"/>
      <c r="E41" s="114"/>
      <c r="F41" s="90" t="s">
        <v>474</v>
      </c>
      <c r="G41" s="88"/>
      <c r="H41" s="91"/>
    </row>
    <row r="42" spans="2:8" ht="22.75" customHeight="1" x14ac:dyDescent="0.2">
      <c r="B42" s="105" t="s">
        <v>47</v>
      </c>
      <c r="C42" s="106"/>
      <c r="D42" s="106"/>
      <c r="E42" s="107"/>
      <c r="F42" s="108" t="s">
        <v>48</v>
      </c>
      <c r="G42" s="106"/>
      <c r="H42" s="109"/>
    </row>
    <row r="43" spans="2:8" ht="22.75" customHeight="1" x14ac:dyDescent="0.2">
      <c r="B43" s="87" t="s">
        <v>228</v>
      </c>
      <c r="C43" s="88"/>
      <c r="D43" s="88"/>
      <c r="E43" s="89"/>
      <c r="F43" s="90" t="s">
        <v>229</v>
      </c>
      <c r="G43" s="88"/>
      <c r="H43" s="91"/>
    </row>
    <row r="44" spans="2:8" ht="22.75" customHeight="1" x14ac:dyDescent="0.2">
      <c r="B44" s="105" t="s">
        <v>49</v>
      </c>
      <c r="C44" s="106"/>
      <c r="D44" s="106"/>
      <c r="E44" s="107"/>
      <c r="F44" s="108" t="s">
        <v>50</v>
      </c>
      <c r="G44" s="106"/>
      <c r="H44" s="109"/>
    </row>
    <row r="45" spans="2:8" ht="22.75" customHeight="1" x14ac:dyDescent="0.2">
      <c r="B45" s="118" t="s">
        <v>230</v>
      </c>
      <c r="C45" s="114"/>
      <c r="D45" s="114"/>
      <c r="E45" s="114"/>
      <c r="F45" s="90" t="s">
        <v>474</v>
      </c>
      <c r="G45" s="88"/>
      <c r="H45" s="91"/>
    </row>
    <row r="46" spans="2:8" ht="14" customHeight="1" x14ac:dyDescent="0.2">
      <c r="B46" s="180" t="s">
        <v>51</v>
      </c>
      <c r="C46" s="181"/>
      <c r="D46" s="181"/>
      <c r="E46" s="181"/>
      <c r="F46" s="181"/>
      <c r="G46" s="181"/>
      <c r="H46" s="182"/>
    </row>
    <row r="47" spans="2:8" ht="16" customHeight="1" x14ac:dyDescent="0.2">
      <c r="B47" s="87" t="s">
        <v>489</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179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488</v>
      </c>
      <c r="C51" s="184"/>
      <c r="D51" s="184"/>
      <c r="E51" s="184"/>
      <c r="F51" s="185" t="s">
        <v>180</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91" priority="1" operator="containsText" text="NO APLICA">
      <formula>NOT(ISERROR(SEARCH("NO APLICA",B36)))</formula>
    </cfRule>
    <cfRule type="cellIs" dxfId="90" priority="2" operator="lessThan">
      <formula>0.5</formula>
    </cfRule>
    <cfRule type="cellIs" dxfId="89" priority="3" operator="between">
      <formula>0.5</formula>
      <formula>0.7</formula>
    </cfRule>
    <cfRule type="cellIs" dxfId="88" priority="4" operator="greaterThan">
      <formula>0.7</formula>
    </cfRule>
  </conditionalFormatting>
  <hyperlinks>
    <hyperlink ref="B51" r:id="rId1" xr:uid="{00000000-0004-0000-1300-000000000000}"/>
  </hyperlinks>
  <printOptions horizontalCentered="1" verticalCentered="1"/>
  <pageMargins left="0.7" right="0.7" top="0.75" bottom="0.75" header="0.3" footer="0.3"/>
  <pageSetup paperSize="309" scale="62"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300-000013000000}">
          <x14:colorSeries rgb="FF376092"/>
          <x14:colorNegative rgb="FFD00000"/>
          <x14:colorAxis rgb="FF000000"/>
          <x14:colorMarkers rgb="FFD00000"/>
          <x14:colorFirst rgb="FFD00000"/>
          <x14:colorLast rgb="FFD00000"/>
          <x14:colorHigh rgb="FFD00000"/>
          <x14:colorLow rgb="FFD00000"/>
          <x14:sparklines>
            <x14:sparkline>
              <xm:f>'FP A.1.05.1.1.3.8 PICCS'!B36:F36</xm:f>
              <xm:sqref>G36</xm:sqref>
            </x14:sparkline>
          </x14:sparklines>
        </x14:sparklineGroup>
      </x14:sparklineGroup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pageSetUpPr fitToPage="1"/>
  </sheetPr>
  <dimension ref="B1:Q53"/>
  <sheetViews>
    <sheetView showGridLines="0" topLeftCell="A22"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231</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42" customHeight="1" x14ac:dyDescent="0.2">
      <c r="B9" s="102" t="s">
        <v>514</v>
      </c>
      <c r="C9" s="103"/>
      <c r="D9" s="103"/>
      <c r="E9" s="103"/>
      <c r="F9" s="90" t="s">
        <v>499</v>
      </c>
      <c r="G9" s="89"/>
      <c r="H9" s="30" t="s">
        <v>169</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232</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233</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75</v>
      </c>
      <c r="C27" s="166"/>
      <c r="D27" s="167"/>
      <c r="E27" s="29">
        <v>2022</v>
      </c>
      <c r="F27" s="5">
        <v>84</v>
      </c>
      <c r="G27" s="10">
        <f>(F27/B27)-1</f>
        <v>0.12000000000000011</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44.75" customHeight="1" thickBot="1" x14ac:dyDescent="0.25">
      <c r="B33" s="201" t="s">
        <v>234</v>
      </c>
      <c r="C33" s="202"/>
      <c r="D33" s="203"/>
      <c r="E33" s="203"/>
      <c r="F33" s="203"/>
      <c r="G33" s="203"/>
      <c r="H33" s="204"/>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0.28570000000000001</v>
      </c>
      <c r="C36" s="68">
        <v>0.38100000000000001</v>
      </c>
      <c r="D36" s="68">
        <v>0.38100000000000001</v>
      </c>
      <c r="E36" s="68">
        <v>0.38100000000000001</v>
      </c>
      <c r="F36" s="66">
        <v>0.35709999999999997</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7" customHeight="1" x14ac:dyDescent="0.2">
      <c r="B39" s="87" t="s">
        <v>498</v>
      </c>
      <c r="C39" s="88"/>
      <c r="D39" s="88"/>
      <c r="E39" s="89"/>
      <c r="F39" s="90" t="s">
        <v>235</v>
      </c>
      <c r="G39" s="88"/>
      <c r="H39" s="91"/>
    </row>
    <row r="40" spans="2:8" ht="27" customHeight="1" x14ac:dyDescent="0.2">
      <c r="B40" s="105" t="s">
        <v>45</v>
      </c>
      <c r="C40" s="106"/>
      <c r="D40" s="106"/>
      <c r="E40" s="107"/>
      <c r="F40" s="108" t="s">
        <v>46</v>
      </c>
      <c r="G40" s="106"/>
      <c r="H40" s="109"/>
    </row>
    <row r="41" spans="2:8" ht="27" customHeight="1" x14ac:dyDescent="0.2">
      <c r="B41" s="118" t="s">
        <v>236</v>
      </c>
      <c r="C41" s="114"/>
      <c r="D41" s="114"/>
      <c r="E41" s="114"/>
      <c r="F41" s="90" t="s">
        <v>475</v>
      </c>
      <c r="G41" s="88"/>
      <c r="H41" s="91"/>
    </row>
    <row r="42" spans="2:8" ht="27" customHeight="1" x14ac:dyDescent="0.2">
      <c r="B42" s="105" t="s">
        <v>47</v>
      </c>
      <c r="C42" s="106"/>
      <c r="D42" s="106"/>
      <c r="E42" s="107"/>
      <c r="F42" s="108" t="s">
        <v>48</v>
      </c>
      <c r="G42" s="106"/>
      <c r="H42" s="109"/>
    </row>
    <row r="43" spans="2:8" ht="27" customHeight="1" x14ac:dyDescent="0.2">
      <c r="B43" s="197" t="s">
        <v>237</v>
      </c>
      <c r="C43" s="198"/>
      <c r="D43" s="198"/>
      <c r="E43" s="199"/>
      <c r="F43" s="90" t="s">
        <v>238</v>
      </c>
      <c r="G43" s="88"/>
      <c r="H43" s="91"/>
    </row>
    <row r="44" spans="2:8" ht="27" customHeight="1" x14ac:dyDescent="0.2">
      <c r="B44" s="105" t="s">
        <v>49</v>
      </c>
      <c r="C44" s="106"/>
      <c r="D44" s="106"/>
      <c r="E44" s="107"/>
      <c r="F44" s="108" t="s">
        <v>50</v>
      </c>
      <c r="G44" s="106"/>
      <c r="H44" s="109"/>
    </row>
    <row r="45" spans="2:8" ht="27" customHeight="1" x14ac:dyDescent="0.2">
      <c r="B45" s="178" t="s">
        <v>236</v>
      </c>
      <c r="C45" s="179"/>
      <c r="D45" s="179"/>
      <c r="E45" s="179"/>
      <c r="F45" s="90" t="s">
        <v>475</v>
      </c>
      <c r="G45" s="88"/>
      <c r="H45" s="91"/>
    </row>
    <row r="46" spans="2:8" ht="14" customHeight="1" x14ac:dyDescent="0.2">
      <c r="B46" s="180" t="s">
        <v>51</v>
      </c>
      <c r="C46" s="181"/>
      <c r="D46" s="181"/>
      <c r="E46" s="181"/>
      <c r="F46" s="181"/>
      <c r="G46" s="181"/>
      <c r="H46" s="182"/>
    </row>
    <row r="47" spans="2:8" ht="16" customHeight="1" x14ac:dyDescent="0.2">
      <c r="B47" s="87" t="s">
        <v>510</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239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240</v>
      </c>
      <c r="C51" s="184"/>
      <c r="D51" s="184"/>
      <c r="E51" s="184"/>
      <c r="F51" s="185" t="s">
        <v>241</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87" priority="1" operator="containsText" text="NO APLICA">
      <formula>NOT(ISERROR(SEARCH("NO APLICA",B36)))</formula>
    </cfRule>
    <cfRule type="cellIs" dxfId="86" priority="2" operator="lessThan">
      <formula>0.5</formula>
    </cfRule>
    <cfRule type="cellIs" dxfId="85" priority="3" operator="between">
      <formula>0.5</formula>
      <formula>0.7</formula>
    </cfRule>
    <cfRule type="cellIs" dxfId="84" priority="4" operator="greaterThan">
      <formula>0.7</formula>
    </cfRule>
  </conditionalFormatting>
  <hyperlinks>
    <hyperlink ref="B51" r:id="rId1" xr:uid="{00000000-0004-0000-1400-000000000000}"/>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400-000014000000}">
          <x14:colorSeries rgb="FF376092"/>
          <x14:colorNegative rgb="FFD00000"/>
          <x14:colorAxis rgb="FF000000"/>
          <x14:colorMarkers rgb="FFD00000"/>
          <x14:colorFirst rgb="FFD00000"/>
          <x14:colorLast rgb="FFD00000"/>
          <x14:colorHigh rgb="FFD00000"/>
          <x14:colorLow rgb="FFD00000"/>
          <x14:sparklines>
            <x14:sparkline>
              <xm:f>'DIMRA C.1.05.1.1.4 PIPRAR'!B36:F36</xm:f>
              <xm:sqref>G36</xm:sqref>
            </x14:sparkline>
          </x14:sparklines>
        </x14:sparklineGroup>
      </x14:sparklineGroup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B1:Q53"/>
  <sheetViews>
    <sheetView showGridLines="0" topLeftCell="A28"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242</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43.5" customHeight="1" x14ac:dyDescent="0.2">
      <c r="B9" s="102" t="s">
        <v>514</v>
      </c>
      <c r="C9" s="103"/>
      <c r="D9" s="103"/>
      <c r="E9" s="103"/>
      <c r="F9" s="90" t="s">
        <v>499</v>
      </c>
      <c r="G9" s="89"/>
      <c r="H9" s="30" t="s">
        <v>169</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38.25" customHeight="1" x14ac:dyDescent="0.2">
      <c r="B20" s="87" t="s">
        <v>271</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243</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87">
        <v>129</v>
      </c>
      <c r="C27" s="88"/>
      <c r="D27" s="89"/>
      <c r="E27" s="29">
        <v>2022</v>
      </c>
      <c r="F27" s="5">
        <v>132</v>
      </c>
      <c r="G27" s="10">
        <f>(F27/B27)-1</f>
        <v>2.3255813953488413E-2</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44.75" customHeight="1" thickBot="1" x14ac:dyDescent="0.25">
      <c r="B33" s="201" t="s">
        <v>244</v>
      </c>
      <c r="C33" s="202"/>
      <c r="D33" s="203"/>
      <c r="E33" s="203"/>
      <c r="F33" s="203"/>
      <c r="G33" s="203"/>
      <c r="H33" s="204"/>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0.63639999999999997</v>
      </c>
      <c r="C36" s="68">
        <v>0.93940000000000001</v>
      </c>
      <c r="D36" s="68">
        <v>0.96970000000000001</v>
      </c>
      <c r="E36" s="68">
        <v>0.60609999999999997</v>
      </c>
      <c r="F36" s="66">
        <v>0.78790000000000004</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5.5" customHeight="1" x14ac:dyDescent="0.2">
      <c r="B39" s="87" t="s">
        <v>245</v>
      </c>
      <c r="C39" s="88"/>
      <c r="D39" s="88"/>
      <c r="E39" s="89"/>
      <c r="F39" s="90" t="s">
        <v>246</v>
      </c>
      <c r="G39" s="88"/>
      <c r="H39" s="91"/>
    </row>
    <row r="40" spans="2:8" ht="25.5" customHeight="1" x14ac:dyDescent="0.2">
      <c r="B40" s="105" t="s">
        <v>45</v>
      </c>
      <c r="C40" s="106"/>
      <c r="D40" s="106"/>
      <c r="E40" s="107"/>
      <c r="F40" s="108" t="s">
        <v>46</v>
      </c>
      <c r="G40" s="106"/>
      <c r="H40" s="109"/>
    </row>
    <row r="41" spans="2:8" ht="25.5" customHeight="1" x14ac:dyDescent="0.2">
      <c r="B41" s="178" t="s">
        <v>236</v>
      </c>
      <c r="C41" s="179"/>
      <c r="D41" s="179"/>
      <c r="E41" s="179"/>
      <c r="F41" s="90" t="s">
        <v>249</v>
      </c>
      <c r="G41" s="88"/>
      <c r="H41" s="91"/>
    </row>
    <row r="42" spans="2:8" ht="25.5" customHeight="1" x14ac:dyDescent="0.2">
      <c r="B42" s="105" t="s">
        <v>47</v>
      </c>
      <c r="C42" s="106"/>
      <c r="D42" s="106"/>
      <c r="E42" s="107"/>
      <c r="F42" s="108" t="s">
        <v>48</v>
      </c>
      <c r="G42" s="106"/>
      <c r="H42" s="109"/>
    </row>
    <row r="43" spans="2:8" ht="25.5" customHeight="1" x14ac:dyDescent="0.2">
      <c r="B43" s="87" t="s">
        <v>247</v>
      </c>
      <c r="C43" s="88"/>
      <c r="D43" s="88"/>
      <c r="E43" s="89"/>
      <c r="F43" s="90" t="s">
        <v>248</v>
      </c>
      <c r="G43" s="88"/>
      <c r="H43" s="91"/>
    </row>
    <row r="44" spans="2:8" ht="25.5" customHeight="1" x14ac:dyDescent="0.2">
      <c r="B44" s="105" t="s">
        <v>49</v>
      </c>
      <c r="C44" s="106"/>
      <c r="D44" s="106"/>
      <c r="E44" s="107"/>
      <c r="F44" s="108" t="s">
        <v>50</v>
      </c>
      <c r="G44" s="106"/>
      <c r="H44" s="109"/>
    </row>
    <row r="45" spans="2:8" ht="25.5" customHeight="1" x14ac:dyDescent="0.2">
      <c r="B45" s="178" t="s">
        <v>236</v>
      </c>
      <c r="C45" s="179"/>
      <c r="D45" s="179"/>
      <c r="E45" s="179"/>
      <c r="F45" s="90" t="s">
        <v>249</v>
      </c>
      <c r="G45" s="88"/>
      <c r="H45" s="91"/>
    </row>
    <row r="46" spans="2:8" ht="14" customHeight="1" x14ac:dyDescent="0.2">
      <c r="B46" s="180" t="s">
        <v>51</v>
      </c>
      <c r="C46" s="181"/>
      <c r="D46" s="181"/>
      <c r="E46" s="181"/>
      <c r="F46" s="181"/>
      <c r="G46" s="181"/>
      <c r="H46" s="182"/>
    </row>
    <row r="47" spans="2:8" ht="16" customHeight="1" x14ac:dyDescent="0.2">
      <c r="B47" s="87" t="s">
        <v>510</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239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240</v>
      </c>
      <c r="C51" s="184"/>
      <c r="D51" s="184"/>
      <c r="E51" s="184"/>
      <c r="F51" s="185" t="s">
        <v>241</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83" priority="1" operator="containsText" text="NO APLICA">
      <formula>NOT(ISERROR(SEARCH("NO APLICA",B36)))</formula>
    </cfRule>
    <cfRule type="cellIs" dxfId="82" priority="2" operator="lessThan">
      <formula>0.5</formula>
    </cfRule>
    <cfRule type="cellIs" dxfId="81" priority="3" operator="between">
      <formula>0.5</formula>
      <formula>0.7</formula>
    </cfRule>
    <cfRule type="cellIs" dxfId="80" priority="4" operator="greaterThan">
      <formula>0.7</formula>
    </cfRule>
  </conditionalFormatting>
  <hyperlinks>
    <hyperlink ref="B51" r:id="rId1" xr:uid="{00000000-0004-0000-1500-000000000000}"/>
  </hyperlinks>
  <printOptions horizontalCentered="1" verticalCentered="1"/>
  <pageMargins left="0.7" right="0.7" top="0.75" bottom="0.75" header="0.3" footer="0.3"/>
  <pageSetup paperSize="309" scale="61"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500-000015000000}">
          <x14:colorSeries rgb="FF376092"/>
          <x14:colorNegative rgb="FFD00000"/>
          <x14:colorAxis rgb="FF000000"/>
          <x14:colorMarkers rgb="FFD00000"/>
          <x14:colorFirst rgb="FFD00000"/>
          <x14:colorLast rgb="FFD00000"/>
          <x14:colorHigh rgb="FFD00000"/>
          <x14:colorLow rgb="FFD00000"/>
          <x14:sparklines>
            <x14:sparkline>
              <xm:f>'DIMRA C.1.05.1.1.4.(2) PEC'!B36:F36</xm:f>
              <xm:sqref>G36</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pageSetUpPr fitToPage="1"/>
  </sheetPr>
  <dimension ref="B1:Q55"/>
  <sheetViews>
    <sheetView showGridLines="0" view="pageBreakPreview" topLeftCell="A25" zoomScale="70" zoomScaleNormal="90" zoomScaleSheetLayoutView="70" workbookViewId="0">
      <selection activeCell="I59" sqref="I59"/>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73</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514</v>
      </c>
      <c r="C9" s="103"/>
      <c r="D9" s="103"/>
      <c r="E9" s="103"/>
      <c r="F9" s="90" t="s">
        <v>88</v>
      </c>
      <c r="G9" s="89"/>
      <c r="H9" s="30" t="s">
        <v>110</v>
      </c>
      <c r="J9" s="3"/>
      <c r="K9" s="3"/>
      <c r="L9" s="3"/>
      <c r="M9" s="3"/>
      <c r="N9" s="3"/>
      <c r="O9" s="3"/>
      <c r="P9" s="3"/>
      <c r="Q9" s="3"/>
    </row>
    <row r="10" spans="2:17" ht="24" customHeight="1" x14ac:dyDescent="0.2">
      <c r="B10" s="105" t="s">
        <v>2</v>
      </c>
      <c r="C10" s="106"/>
      <c r="D10" s="106"/>
      <c r="E10" s="107"/>
      <c r="F10" s="108" t="s">
        <v>3</v>
      </c>
      <c r="G10" s="106"/>
      <c r="H10" s="109"/>
      <c r="J10" s="4"/>
      <c r="K10" s="4"/>
      <c r="L10" s="4"/>
      <c r="M10" s="4"/>
      <c r="N10" s="4"/>
      <c r="O10" s="4"/>
      <c r="P10" s="4"/>
      <c r="Q10" s="4"/>
    </row>
    <row r="11" spans="2:17" ht="48.75" customHeight="1" x14ac:dyDescent="0.2">
      <c r="B11" s="33" t="s">
        <v>74</v>
      </c>
      <c r="C11" s="156" t="s">
        <v>75</v>
      </c>
      <c r="D11" s="157"/>
      <c r="E11" s="158"/>
      <c r="F11" s="90" t="s">
        <v>467</v>
      </c>
      <c r="G11" s="88"/>
      <c r="H11" s="91"/>
    </row>
    <row r="12" spans="2:17" ht="17" customHeight="1" x14ac:dyDescent="0.2">
      <c r="B12" s="105" t="s">
        <v>4</v>
      </c>
      <c r="C12" s="106"/>
      <c r="D12" s="106"/>
      <c r="E12" s="106"/>
      <c r="F12" s="106"/>
      <c r="G12" s="106"/>
      <c r="H12" s="109"/>
    </row>
    <row r="13" spans="2:17" ht="22.75" customHeight="1" x14ac:dyDescent="0.2">
      <c r="B13" s="28" t="s">
        <v>5</v>
      </c>
      <c r="C13" s="108" t="s">
        <v>6</v>
      </c>
      <c r="D13" s="107"/>
      <c r="E13" s="31" t="s">
        <v>7</v>
      </c>
      <c r="F13" s="31" t="s">
        <v>58</v>
      </c>
      <c r="G13" s="31" t="s">
        <v>8</v>
      </c>
      <c r="H13" s="35" t="s">
        <v>9</v>
      </c>
    </row>
    <row r="14" spans="2:17" ht="19.25" customHeight="1" x14ac:dyDescent="0.2">
      <c r="B14" s="21" t="s">
        <v>76</v>
      </c>
      <c r="C14" s="159" t="s">
        <v>77</v>
      </c>
      <c r="D14" s="132"/>
      <c r="E14" s="32" t="s">
        <v>78</v>
      </c>
      <c r="F14" s="32" t="s">
        <v>79</v>
      </c>
      <c r="G14" s="32" t="s">
        <v>80</v>
      </c>
      <c r="H14" s="22" t="s">
        <v>10</v>
      </c>
    </row>
    <row r="15" spans="2:17" ht="16.5" customHeight="1" x14ac:dyDescent="0.2">
      <c r="B15" s="160" t="s">
        <v>11</v>
      </c>
      <c r="C15" s="161"/>
      <c r="D15" s="161"/>
      <c r="E15" s="161"/>
      <c r="F15" s="162"/>
      <c r="G15" s="108" t="s">
        <v>12</v>
      </c>
      <c r="H15" s="109"/>
    </row>
    <row r="16" spans="2:17" ht="16.5" customHeight="1" x14ac:dyDescent="0.2">
      <c r="B16" s="6" t="s">
        <v>13</v>
      </c>
      <c r="C16" s="163" t="s">
        <v>14</v>
      </c>
      <c r="D16" s="164"/>
      <c r="E16" s="7" t="s">
        <v>15</v>
      </c>
      <c r="F16" s="31" t="s">
        <v>7</v>
      </c>
      <c r="G16" s="26" t="s">
        <v>16</v>
      </c>
      <c r="H16" s="35" t="s">
        <v>17</v>
      </c>
    </row>
    <row r="17" spans="2:8" ht="21.25" customHeight="1" x14ac:dyDescent="0.2">
      <c r="B17" s="33" t="s">
        <v>18</v>
      </c>
      <c r="C17" s="90" t="s">
        <v>81</v>
      </c>
      <c r="D17" s="89"/>
      <c r="E17" s="34" t="s">
        <v>59</v>
      </c>
      <c r="F17" s="34" t="s">
        <v>60</v>
      </c>
      <c r="G17" s="29" t="s">
        <v>18</v>
      </c>
      <c r="H17" s="20" t="s">
        <v>82</v>
      </c>
    </row>
    <row r="18" spans="2:8" ht="22.75" customHeight="1" x14ac:dyDescent="0.2">
      <c r="B18" s="105" t="s">
        <v>61</v>
      </c>
      <c r="C18" s="106"/>
      <c r="D18" s="106"/>
      <c r="E18" s="107"/>
      <c r="F18" s="108" t="s">
        <v>19</v>
      </c>
      <c r="G18" s="106"/>
      <c r="H18" s="109"/>
    </row>
    <row r="19" spans="2:8" ht="41.25" customHeight="1" x14ac:dyDescent="0.2">
      <c r="B19" s="28" t="s">
        <v>62</v>
      </c>
      <c r="C19" s="31" t="s">
        <v>63</v>
      </c>
      <c r="D19" s="31" t="s">
        <v>64</v>
      </c>
      <c r="E19" s="31" t="s">
        <v>65</v>
      </c>
      <c r="F19" s="93" t="s">
        <v>66</v>
      </c>
      <c r="G19" s="93"/>
      <c r="H19" s="35" t="s">
        <v>67</v>
      </c>
    </row>
    <row r="20" spans="2:8" ht="18" customHeight="1" x14ac:dyDescent="0.2">
      <c r="B20" s="21" t="s">
        <v>83</v>
      </c>
      <c r="C20" s="32" t="s">
        <v>20</v>
      </c>
      <c r="D20" s="32" t="s">
        <v>78</v>
      </c>
      <c r="E20" s="32" t="s">
        <v>20</v>
      </c>
      <c r="F20" s="133" t="s">
        <v>69</v>
      </c>
      <c r="G20" s="133"/>
      <c r="H20" s="22" t="s">
        <v>84</v>
      </c>
    </row>
    <row r="21" spans="2:8" ht="15.75" customHeight="1" x14ac:dyDescent="0.2">
      <c r="B21" s="105" t="s">
        <v>21</v>
      </c>
      <c r="C21" s="106"/>
      <c r="D21" s="106"/>
      <c r="E21" s="106"/>
      <c r="F21" s="106"/>
      <c r="G21" s="106"/>
      <c r="H21" s="109"/>
    </row>
    <row r="22" spans="2:8" ht="40.75" customHeight="1" x14ac:dyDescent="0.2">
      <c r="B22" s="87" t="s">
        <v>85</v>
      </c>
      <c r="C22" s="88"/>
      <c r="D22" s="88"/>
      <c r="E22" s="88"/>
      <c r="F22" s="88"/>
      <c r="G22" s="88"/>
      <c r="H22" s="91"/>
    </row>
    <row r="23" spans="2:8" ht="15.75" customHeight="1" x14ac:dyDescent="0.2">
      <c r="B23" s="105" t="s">
        <v>22</v>
      </c>
      <c r="C23" s="106"/>
      <c r="D23" s="106"/>
      <c r="E23" s="106"/>
      <c r="F23" s="106"/>
      <c r="G23" s="106"/>
      <c r="H23" s="109"/>
    </row>
    <row r="24" spans="2:8" ht="27.75" customHeight="1" x14ac:dyDescent="0.2">
      <c r="B24" s="87" t="s">
        <v>86</v>
      </c>
      <c r="C24" s="88"/>
      <c r="D24" s="88"/>
      <c r="E24" s="88"/>
      <c r="F24" s="88"/>
      <c r="G24" s="88"/>
      <c r="H24" s="91"/>
    </row>
    <row r="25" spans="2:8" ht="15.75" customHeight="1" x14ac:dyDescent="0.2">
      <c r="B25" s="105" t="s">
        <v>23</v>
      </c>
      <c r="C25" s="106"/>
      <c r="D25" s="106"/>
      <c r="E25" s="107"/>
      <c r="F25" s="108" t="s">
        <v>24</v>
      </c>
      <c r="G25" s="106"/>
      <c r="H25" s="109"/>
    </row>
    <row r="26" spans="2:8" ht="24.75" customHeight="1" x14ac:dyDescent="0.2">
      <c r="B26" s="87" t="s">
        <v>70</v>
      </c>
      <c r="C26" s="88"/>
      <c r="D26" s="88"/>
      <c r="E26" s="89"/>
      <c r="F26" s="90" t="s">
        <v>87</v>
      </c>
      <c r="G26" s="88"/>
      <c r="H26" s="91"/>
    </row>
    <row r="27" spans="2:8" x14ac:dyDescent="0.2">
      <c r="B27" s="105" t="s">
        <v>25</v>
      </c>
      <c r="C27" s="106"/>
      <c r="D27" s="106"/>
      <c r="E27" s="107"/>
      <c r="F27" s="108" t="s">
        <v>26</v>
      </c>
      <c r="G27" s="106"/>
      <c r="H27" s="109"/>
    </row>
    <row r="28" spans="2:8" ht="16" customHeight="1" x14ac:dyDescent="0.2">
      <c r="B28" s="105" t="s">
        <v>27</v>
      </c>
      <c r="C28" s="106"/>
      <c r="D28" s="107"/>
      <c r="E28" s="26" t="s">
        <v>28</v>
      </c>
      <c r="F28" s="31" t="s">
        <v>27</v>
      </c>
      <c r="G28" s="31" t="s">
        <v>29</v>
      </c>
      <c r="H28" s="27" t="s">
        <v>28</v>
      </c>
    </row>
    <row r="29" spans="2:8" ht="25.5" customHeight="1" x14ac:dyDescent="0.2">
      <c r="B29" s="165">
        <v>30588</v>
      </c>
      <c r="C29" s="166"/>
      <c r="D29" s="167"/>
      <c r="E29" s="29">
        <v>2022</v>
      </c>
      <c r="F29" s="5">
        <v>32429</v>
      </c>
      <c r="G29" s="10">
        <f>(F29/B29)-1</f>
        <v>6.0187001438472665E-2</v>
      </c>
      <c r="H29" s="9">
        <v>2025</v>
      </c>
    </row>
    <row r="30" spans="2:8" ht="19.5" customHeight="1" x14ac:dyDescent="0.2">
      <c r="B30" s="92" t="s">
        <v>30</v>
      </c>
      <c r="C30" s="93"/>
      <c r="D30" s="93"/>
      <c r="E30" s="93"/>
      <c r="F30" s="93"/>
      <c r="G30" s="93"/>
      <c r="H30" s="94"/>
    </row>
    <row r="31" spans="2:8" ht="19.5" customHeight="1" x14ac:dyDescent="0.2">
      <c r="B31" s="105" t="s">
        <v>62</v>
      </c>
      <c r="C31" s="106"/>
      <c r="D31" s="106"/>
      <c r="E31" s="106"/>
      <c r="F31" s="106"/>
      <c r="G31" s="106"/>
      <c r="H31" s="109"/>
    </row>
    <row r="32" spans="2:8" ht="26" customHeight="1" x14ac:dyDescent="0.2">
      <c r="B32" s="120" t="s">
        <v>31</v>
      </c>
      <c r="C32" s="121"/>
      <c r="D32" s="122"/>
      <c r="E32" s="123" t="s">
        <v>32</v>
      </c>
      <c r="F32" s="124"/>
      <c r="G32" s="125" t="s">
        <v>33</v>
      </c>
      <c r="H32" s="126"/>
    </row>
    <row r="33" spans="2:8" ht="35.5" customHeight="1" x14ac:dyDescent="0.2">
      <c r="B33" s="87" t="s">
        <v>521</v>
      </c>
      <c r="C33" s="88"/>
      <c r="D33" s="89"/>
      <c r="E33" s="90" t="s">
        <v>522</v>
      </c>
      <c r="F33" s="89"/>
      <c r="G33" s="90" t="s">
        <v>523</v>
      </c>
      <c r="H33" s="89"/>
    </row>
    <row r="34" spans="2:8" ht="15" customHeight="1" x14ac:dyDescent="0.2">
      <c r="B34" s="105" t="s">
        <v>34</v>
      </c>
      <c r="C34" s="106"/>
      <c r="D34" s="106"/>
      <c r="E34" s="106"/>
      <c r="F34" s="106"/>
      <c r="G34" s="106"/>
      <c r="H34" s="109"/>
    </row>
    <row r="35" spans="2:8" ht="144.75" customHeight="1" thickBot="1" x14ac:dyDescent="0.25">
      <c r="B35" s="168" t="s">
        <v>517</v>
      </c>
      <c r="C35" s="169"/>
      <c r="D35" s="170"/>
      <c r="E35" s="170"/>
      <c r="F35" s="170"/>
      <c r="G35" s="170"/>
      <c r="H35" s="171"/>
    </row>
    <row r="36" spans="2:8" ht="20" customHeight="1" thickBot="1" x14ac:dyDescent="0.25">
      <c r="B36" s="172" t="s">
        <v>35</v>
      </c>
      <c r="C36" s="173"/>
      <c r="D36" s="173"/>
      <c r="E36" s="173"/>
      <c r="F36" s="173"/>
      <c r="G36" s="173"/>
      <c r="H36" s="174"/>
    </row>
    <row r="37" spans="2:8" ht="28.25" customHeight="1" thickBot="1" x14ac:dyDescent="0.25">
      <c r="B37" s="24" t="s">
        <v>36</v>
      </c>
      <c r="C37" s="24" t="s">
        <v>37</v>
      </c>
      <c r="D37" s="25" t="s">
        <v>38</v>
      </c>
      <c r="E37" s="24" t="s">
        <v>39</v>
      </c>
      <c r="F37" s="8" t="s">
        <v>40</v>
      </c>
      <c r="G37" s="172" t="s">
        <v>41</v>
      </c>
      <c r="H37" s="174"/>
    </row>
    <row r="38" spans="2:8" ht="38" customHeight="1" x14ac:dyDescent="0.2">
      <c r="B38" s="67">
        <v>0.57330000000000003</v>
      </c>
      <c r="C38" s="68">
        <v>0.90620000000000001</v>
      </c>
      <c r="D38" s="68">
        <v>1.2547999999999999</v>
      </c>
      <c r="E38" s="68">
        <v>1.2574000000000001</v>
      </c>
      <c r="F38" s="66">
        <v>0.96430000000000005</v>
      </c>
      <c r="G38" s="90"/>
      <c r="H38" s="91"/>
    </row>
    <row r="39" spans="2:8" ht="15.75" customHeight="1" x14ac:dyDescent="0.2">
      <c r="B39" s="175" t="s">
        <v>42</v>
      </c>
      <c r="C39" s="176"/>
      <c r="D39" s="176"/>
      <c r="E39" s="176"/>
      <c r="F39" s="176"/>
      <c r="G39" s="176"/>
      <c r="H39" s="177"/>
    </row>
    <row r="40" spans="2:8" ht="14" customHeight="1" x14ac:dyDescent="0.2">
      <c r="B40" s="105" t="s">
        <v>43</v>
      </c>
      <c r="C40" s="106"/>
      <c r="D40" s="106"/>
      <c r="E40" s="107"/>
      <c r="F40" s="108" t="s">
        <v>44</v>
      </c>
      <c r="G40" s="106"/>
      <c r="H40" s="109"/>
    </row>
    <row r="41" spans="2:8" ht="55.5" customHeight="1" x14ac:dyDescent="0.2">
      <c r="B41" s="87" t="s">
        <v>89</v>
      </c>
      <c r="C41" s="88"/>
      <c r="D41" s="88"/>
      <c r="E41" s="89"/>
      <c r="F41" s="90" t="s">
        <v>90</v>
      </c>
      <c r="G41" s="88"/>
      <c r="H41" s="91"/>
    </row>
    <row r="42" spans="2:8" ht="18" customHeight="1" x14ac:dyDescent="0.2">
      <c r="B42" s="105" t="s">
        <v>45</v>
      </c>
      <c r="C42" s="106"/>
      <c r="D42" s="106"/>
      <c r="E42" s="107"/>
      <c r="F42" s="108" t="s">
        <v>46</v>
      </c>
      <c r="G42" s="106"/>
      <c r="H42" s="109"/>
    </row>
    <row r="43" spans="2:8" ht="28.5" customHeight="1" x14ac:dyDescent="0.2">
      <c r="B43" s="178" t="s">
        <v>91</v>
      </c>
      <c r="C43" s="179"/>
      <c r="D43" s="179"/>
      <c r="E43" s="179"/>
      <c r="F43" s="90" t="s">
        <v>92</v>
      </c>
      <c r="G43" s="88"/>
      <c r="H43" s="91"/>
    </row>
    <row r="44" spans="2:8" ht="18" customHeight="1" x14ac:dyDescent="0.2">
      <c r="B44" s="105" t="s">
        <v>47</v>
      </c>
      <c r="C44" s="106"/>
      <c r="D44" s="106"/>
      <c r="E44" s="107"/>
      <c r="F44" s="108" t="s">
        <v>48</v>
      </c>
      <c r="G44" s="106"/>
      <c r="H44" s="109"/>
    </row>
    <row r="45" spans="2:8" ht="57.25" customHeight="1" x14ac:dyDescent="0.2">
      <c r="B45" s="87" t="s">
        <v>93</v>
      </c>
      <c r="C45" s="88"/>
      <c r="D45" s="88"/>
      <c r="E45" s="89"/>
      <c r="F45" s="90" t="s">
        <v>94</v>
      </c>
      <c r="G45" s="88"/>
      <c r="H45" s="91"/>
    </row>
    <row r="46" spans="2:8" ht="18" customHeight="1" x14ac:dyDescent="0.2">
      <c r="B46" s="105" t="s">
        <v>49</v>
      </c>
      <c r="C46" s="106"/>
      <c r="D46" s="106"/>
      <c r="E46" s="107"/>
      <c r="F46" s="108" t="s">
        <v>50</v>
      </c>
      <c r="G46" s="106"/>
      <c r="H46" s="109"/>
    </row>
    <row r="47" spans="2:8" ht="22.75" customHeight="1" x14ac:dyDescent="0.2">
      <c r="B47" s="178" t="s">
        <v>91</v>
      </c>
      <c r="C47" s="179"/>
      <c r="D47" s="179"/>
      <c r="E47" s="179"/>
      <c r="F47" s="90" t="s">
        <v>92</v>
      </c>
      <c r="G47" s="88"/>
      <c r="H47" s="91"/>
    </row>
    <row r="48" spans="2:8" ht="14" customHeight="1" x14ac:dyDescent="0.2">
      <c r="B48" s="180" t="s">
        <v>51</v>
      </c>
      <c r="C48" s="181"/>
      <c r="D48" s="181"/>
      <c r="E48" s="181"/>
      <c r="F48" s="181"/>
      <c r="G48" s="181"/>
      <c r="H48" s="182"/>
    </row>
    <row r="49" spans="2:8" ht="26.5" customHeight="1" x14ac:dyDescent="0.2">
      <c r="B49" s="87" t="s">
        <v>589</v>
      </c>
      <c r="C49" s="88"/>
      <c r="D49" s="88"/>
      <c r="E49" s="88"/>
      <c r="F49" s="88"/>
      <c r="G49" s="88"/>
      <c r="H49" s="91"/>
    </row>
    <row r="50" spans="2:8" ht="16.5" customHeight="1" x14ac:dyDescent="0.2">
      <c r="B50" s="105" t="s">
        <v>52</v>
      </c>
      <c r="C50" s="106"/>
      <c r="D50" s="106"/>
      <c r="E50" s="107"/>
      <c r="F50" s="108" t="s">
        <v>53</v>
      </c>
      <c r="G50" s="106"/>
      <c r="H50" s="109"/>
    </row>
    <row r="51" spans="2:8" ht="30.25" customHeight="1" x14ac:dyDescent="0.2">
      <c r="B51" s="87" t="s">
        <v>481</v>
      </c>
      <c r="C51" s="88"/>
      <c r="D51" s="88"/>
      <c r="E51" s="89"/>
      <c r="F51" s="90" t="s">
        <v>95</v>
      </c>
      <c r="G51" s="88"/>
      <c r="H51" s="91"/>
    </row>
    <row r="52" spans="2:8" ht="16.5" customHeight="1" x14ac:dyDescent="0.2">
      <c r="B52" s="105" t="s">
        <v>54</v>
      </c>
      <c r="C52" s="106"/>
      <c r="D52" s="106"/>
      <c r="E52" s="107"/>
      <c r="F52" s="108" t="s">
        <v>55</v>
      </c>
      <c r="G52" s="106"/>
      <c r="H52" s="109"/>
    </row>
    <row r="53" spans="2:8" ht="15" customHeight="1" thickBot="1" x14ac:dyDescent="0.25">
      <c r="B53" s="183" t="s">
        <v>96</v>
      </c>
      <c r="C53" s="184"/>
      <c r="D53" s="184"/>
      <c r="E53" s="184"/>
      <c r="F53" s="185" t="s">
        <v>97</v>
      </c>
      <c r="G53" s="170"/>
      <c r="H53" s="171"/>
    </row>
    <row r="54" spans="2:8" ht="44.5" customHeight="1" thickBot="1" x14ac:dyDescent="0.25">
      <c r="B54" s="110"/>
      <c r="C54" s="111"/>
      <c r="D54" s="111"/>
      <c r="E54" s="111"/>
      <c r="F54" s="111"/>
      <c r="G54" s="111"/>
      <c r="H54" s="112"/>
    </row>
    <row r="55" spans="2:8" ht="18" customHeight="1" thickBot="1" x14ac:dyDescent="0.25">
      <c r="B55" s="84" t="s">
        <v>56</v>
      </c>
      <c r="C55" s="85"/>
      <c r="D55" s="85"/>
      <c r="E55" s="85"/>
      <c r="F55" s="85"/>
      <c r="G55" s="85"/>
      <c r="H55" s="86"/>
    </row>
  </sheetData>
  <mergeCells count="76">
    <mergeCell ref="B53:E53"/>
    <mergeCell ref="F53:H53"/>
    <mergeCell ref="B54:H54"/>
    <mergeCell ref="B55:H55"/>
    <mergeCell ref="B50:E50"/>
    <mergeCell ref="F50:H50"/>
    <mergeCell ref="B51:E51"/>
    <mergeCell ref="F51:H51"/>
    <mergeCell ref="B52:E52"/>
    <mergeCell ref="F52:H52"/>
    <mergeCell ref="B33:D33"/>
    <mergeCell ref="E33:F33"/>
    <mergeCell ref="G33:H33"/>
    <mergeCell ref="B49:H49"/>
    <mergeCell ref="B43:E43"/>
    <mergeCell ref="F43:H43"/>
    <mergeCell ref="B44:E44"/>
    <mergeCell ref="F44:H44"/>
    <mergeCell ref="B45:E45"/>
    <mergeCell ref="F45:H45"/>
    <mergeCell ref="B46:E46"/>
    <mergeCell ref="F46:H46"/>
    <mergeCell ref="B47:E47"/>
    <mergeCell ref="F47:H47"/>
    <mergeCell ref="B48:H48"/>
    <mergeCell ref="B42:E42"/>
    <mergeCell ref="F42:H42"/>
    <mergeCell ref="B34:H34"/>
    <mergeCell ref="B35:H35"/>
    <mergeCell ref="B36:H36"/>
    <mergeCell ref="G37:H37"/>
    <mergeCell ref="G38:H38"/>
    <mergeCell ref="B39:H39"/>
    <mergeCell ref="B40:E40"/>
    <mergeCell ref="F40:H40"/>
    <mergeCell ref="B41:E41"/>
    <mergeCell ref="F41:H41"/>
    <mergeCell ref="B28:D28"/>
    <mergeCell ref="B29:D29"/>
    <mergeCell ref="B30:H30"/>
    <mergeCell ref="B31:H31"/>
    <mergeCell ref="B32:D32"/>
    <mergeCell ref="E32:F32"/>
    <mergeCell ref="G32:H32"/>
    <mergeCell ref="B25:E25"/>
    <mergeCell ref="F25:H25"/>
    <mergeCell ref="B26:E26"/>
    <mergeCell ref="F26:H26"/>
    <mergeCell ref="B27:E27"/>
    <mergeCell ref="F27:H27"/>
    <mergeCell ref="B24:H24"/>
    <mergeCell ref="C14:D14"/>
    <mergeCell ref="B15:F15"/>
    <mergeCell ref="G15:H15"/>
    <mergeCell ref="C16:D16"/>
    <mergeCell ref="C17:D17"/>
    <mergeCell ref="B18:E18"/>
    <mergeCell ref="F18:H18"/>
    <mergeCell ref="F19:G19"/>
    <mergeCell ref="F20:G20"/>
    <mergeCell ref="B21:H21"/>
    <mergeCell ref="B22:H22"/>
    <mergeCell ref="B23:H23"/>
    <mergeCell ref="B10:E10"/>
    <mergeCell ref="F10:H10"/>
    <mergeCell ref="C11:E11"/>
    <mergeCell ref="B12:H12"/>
    <mergeCell ref="C13:D13"/>
    <mergeCell ref="F11:H11"/>
    <mergeCell ref="B9:E9"/>
    <mergeCell ref="F9:G9"/>
    <mergeCell ref="B5:H5"/>
    <mergeCell ref="B6:H6"/>
    <mergeCell ref="B7:H7"/>
    <mergeCell ref="B8:E8"/>
    <mergeCell ref="F8:G8"/>
  </mergeCells>
  <conditionalFormatting sqref="B38:F38">
    <cfRule type="containsText" dxfId="151" priority="1" operator="containsText" text="NO APLICA">
      <formula>NOT(ISERROR(SEARCH("NO APLICA",B38)))</formula>
    </cfRule>
    <cfRule type="cellIs" dxfId="150" priority="2" operator="lessThan">
      <formula>0.5</formula>
    </cfRule>
    <cfRule type="cellIs" dxfId="149" priority="3" operator="between">
      <formula>0.5</formula>
      <formula>0.7</formula>
    </cfRule>
    <cfRule type="cellIs" dxfId="148" priority="4" operator="greaterThan">
      <formula>0.7</formula>
    </cfRule>
  </conditionalFormatting>
  <hyperlinks>
    <hyperlink ref="B53" r:id="rId1" xr:uid="{00000000-0004-0000-0300-000000000000}"/>
  </hyperlinks>
  <printOptions horizontalCentered="1" verticalCentered="1"/>
  <pageMargins left="0.7" right="0.7" top="0.75" bottom="0.75" header="0.3" footer="0.3"/>
  <pageSetup paperSize="309" scale="5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300-000003000000}">
          <x14:colorSeries rgb="FF376092"/>
          <x14:colorNegative rgb="FFD00000"/>
          <x14:colorAxis rgb="FF000000"/>
          <x14:colorMarkers rgb="FFD00000"/>
          <x14:colorFirst rgb="FFD00000"/>
          <x14:colorLast rgb="FFD00000"/>
          <x14:colorHigh rgb="FFD00000"/>
          <x14:colorLow rgb="FFD00000"/>
          <x14:sparklines>
            <x14:sparkline>
              <xm:f>'P.1.05.1.1 PAVCYSRC'!B38:F38</xm:f>
              <xm:sqref>G38</xm:sqref>
            </x14:sparkline>
          </x14:sparklines>
        </x14:sparklineGroup>
      </x14:sparklineGroup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Q54"/>
  <sheetViews>
    <sheetView showGridLines="0" topLeftCell="A25" zoomScaleNormal="100" workbookViewId="0">
      <selection activeCell="B38" sqref="B38:H38"/>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2" spans="1:17" ht="37.5" customHeight="1" thickBot="1" x14ac:dyDescent="0.25">
      <c r="A2" s="36"/>
      <c r="B2" s="36"/>
      <c r="C2" s="36"/>
      <c r="D2" s="36"/>
      <c r="E2" s="36"/>
      <c r="F2" s="36"/>
      <c r="G2" s="36"/>
      <c r="H2" s="36"/>
    </row>
    <row r="3" spans="1:17" ht="37.5" customHeight="1" x14ac:dyDescent="0.2">
      <c r="A3" s="36"/>
      <c r="B3" s="37"/>
      <c r="C3" s="38"/>
      <c r="D3" s="38"/>
      <c r="E3" s="38"/>
      <c r="F3" s="38"/>
      <c r="G3" s="38"/>
      <c r="H3" s="39"/>
    </row>
    <row r="4" spans="1:17" ht="17" x14ac:dyDescent="0.2">
      <c r="A4" s="36"/>
      <c r="B4" s="40"/>
      <c r="C4" s="41"/>
      <c r="D4" s="41"/>
      <c r="E4" s="41"/>
      <c r="F4" s="41"/>
      <c r="G4" s="41"/>
      <c r="H4" s="42"/>
    </row>
    <row r="5" spans="1:17" ht="27" customHeight="1" thickBot="1" x14ac:dyDescent="0.25">
      <c r="A5" s="36"/>
      <c r="B5" s="43"/>
      <c r="C5" s="44"/>
      <c r="D5" s="44"/>
      <c r="E5" s="44"/>
      <c r="F5" s="44"/>
      <c r="G5" s="44"/>
      <c r="H5" s="45"/>
      <c r="J5" s="2"/>
      <c r="K5" s="2"/>
      <c r="L5" s="2"/>
      <c r="M5" s="2"/>
      <c r="N5" s="2"/>
      <c r="O5" s="2"/>
      <c r="P5" s="2"/>
      <c r="Q5" s="2"/>
    </row>
    <row r="6" spans="1:17" ht="19.25" customHeight="1" x14ac:dyDescent="0.2">
      <c r="A6" s="36"/>
      <c r="B6" s="147" t="s">
        <v>516</v>
      </c>
      <c r="C6" s="148"/>
      <c r="D6" s="148"/>
      <c r="E6" s="148"/>
      <c r="F6" s="148"/>
      <c r="G6" s="148"/>
      <c r="H6" s="149"/>
      <c r="J6" s="2"/>
      <c r="K6" s="2"/>
      <c r="L6" s="2"/>
      <c r="M6" s="2"/>
      <c r="N6" s="2"/>
      <c r="O6" s="2"/>
      <c r="P6" s="2"/>
      <c r="Q6" s="2"/>
    </row>
    <row r="7" spans="1:17" ht="27.75" customHeight="1" x14ac:dyDescent="0.2">
      <c r="A7" s="36"/>
      <c r="B7" s="205" t="s">
        <v>0</v>
      </c>
      <c r="C7" s="206"/>
      <c r="D7" s="206"/>
      <c r="E7" s="206"/>
      <c r="F7" s="206"/>
      <c r="G7" s="206"/>
      <c r="H7" s="207"/>
      <c r="J7" s="3"/>
      <c r="K7" s="3"/>
      <c r="L7" s="3"/>
      <c r="M7" s="3"/>
      <c r="N7" s="3"/>
      <c r="O7" s="3"/>
      <c r="P7" s="3"/>
      <c r="Q7" s="3"/>
    </row>
    <row r="8" spans="1:17" ht="28.5" customHeight="1" x14ac:dyDescent="0.2">
      <c r="A8" s="36"/>
      <c r="B8" s="212" t="s">
        <v>279</v>
      </c>
      <c r="C8" s="213"/>
      <c r="D8" s="213"/>
      <c r="E8" s="213"/>
      <c r="F8" s="213"/>
      <c r="G8" s="213"/>
      <c r="H8" s="214"/>
      <c r="J8" s="4"/>
      <c r="K8" s="4"/>
      <c r="L8" s="4"/>
      <c r="M8" s="4"/>
      <c r="N8" s="4"/>
      <c r="O8" s="4"/>
      <c r="P8" s="4"/>
      <c r="Q8" s="4"/>
    </row>
    <row r="9" spans="1:17" ht="23.25" customHeight="1" x14ac:dyDescent="0.2">
      <c r="A9" s="36"/>
      <c r="B9" s="208" t="s">
        <v>250</v>
      </c>
      <c r="C9" s="209"/>
      <c r="D9" s="209"/>
      <c r="E9" s="209"/>
      <c r="F9" s="209" t="s">
        <v>1</v>
      </c>
      <c r="G9" s="209"/>
      <c r="H9" s="215"/>
      <c r="J9" s="3"/>
      <c r="K9" s="3"/>
      <c r="L9" s="3"/>
      <c r="M9" s="3"/>
      <c r="N9" s="3"/>
      <c r="O9" s="3"/>
      <c r="P9" s="3"/>
      <c r="Q9" s="3"/>
    </row>
    <row r="10" spans="1:17" ht="47.25" customHeight="1" x14ac:dyDescent="0.2">
      <c r="A10" s="36"/>
      <c r="B10" s="102" t="s">
        <v>514</v>
      </c>
      <c r="C10" s="103"/>
      <c r="D10" s="103"/>
      <c r="E10" s="103"/>
      <c r="F10" s="90" t="s">
        <v>499</v>
      </c>
      <c r="G10" s="89"/>
      <c r="H10" s="30" t="s">
        <v>147</v>
      </c>
      <c r="J10" s="4"/>
      <c r="K10" s="4"/>
      <c r="L10" s="4"/>
      <c r="M10" s="4"/>
      <c r="N10" s="4"/>
      <c r="O10" s="4"/>
      <c r="P10" s="4"/>
      <c r="Q10" s="4"/>
    </row>
    <row r="11" spans="1:17" ht="22.75" customHeight="1" x14ac:dyDescent="0.2">
      <c r="A11" s="36"/>
      <c r="B11" s="205" t="s">
        <v>4</v>
      </c>
      <c r="C11" s="206"/>
      <c r="D11" s="206"/>
      <c r="E11" s="206"/>
      <c r="F11" s="206"/>
      <c r="G11" s="206"/>
      <c r="H11" s="207"/>
    </row>
    <row r="12" spans="1:17" ht="19.25" customHeight="1" x14ac:dyDescent="0.2">
      <c r="A12" s="36"/>
      <c r="B12" s="46" t="s">
        <v>5</v>
      </c>
      <c r="C12" s="210" t="s">
        <v>6</v>
      </c>
      <c r="D12" s="211"/>
      <c r="E12" s="47" t="s">
        <v>7</v>
      </c>
      <c r="F12" s="47" t="s">
        <v>251</v>
      </c>
      <c r="G12" s="47" t="s">
        <v>8</v>
      </c>
      <c r="H12" s="48" t="s">
        <v>9</v>
      </c>
    </row>
    <row r="13" spans="1:17" ht="16.5" customHeight="1" x14ac:dyDescent="0.2">
      <c r="A13" s="36"/>
      <c r="B13" s="49" t="s">
        <v>83</v>
      </c>
      <c r="C13" s="218" t="s">
        <v>258</v>
      </c>
      <c r="D13" s="219"/>
      <c r="E13" s="50" t="s">
        <v>78</v>
      </c>
      <c r="F13" s="50" t="s">
        <v>259</v>
      </c>
      <c r="G13" s="50" t="s">
        <v>80</v>
      </c>
      <c r="H13" s="51" t="s">
        <v>10</v>
      </c>
    </row>
    <row r="14" spans="1:17" ht="16.5" customHeight="1" x14ac:dyDescent="0.2">
      <c r="A14" s="36"/>
      <c r="B14" s="220" t="s">
        <v>11</v>
      </c>
      <c r="C14" s="221"/>
      <c r="D14" s="221"/>
      <c r="E14" s="221"/>
      <c r="F14" s="222"/>
      <c r="G14" s="210" t="s">
        <v>12</v>
      </c>
      <c r="H14" s="207"/>
    </row>
    <row r="15" spans="1:17" ht="21.25" customHeight="1" x14ac:dyDescent="0.2">
      <c r="A15" s="36"/>
      <c r="B15" s="52" t="s">
        <v>13</v>
      </c>
      <c r="C15" s="216" t="s">
        <v>14</v>
      </c>
      <c r="D15" s="217"/>
      <c r="E15" s="53" t="s">
        <v>15</v>
      </c>
      <c r="F15" s="47" t="s">
        <v>7</v>
      </c>
      <c r="G15" s="54" t="s">
        <v>16</v>
      </c>
      <c r="H15" s="48" t="s">
        <v>17</v>
      </c>
    </row>
    <row r="16" spans="1:17" ht="22.75" customHeight="1" x14ac:dyDescent="0.2">
      <c r="A16" s="36"/>
      <c r="B16" s="55" t="s">
        <v>18</v>
      </c>
      <c r="C16" s="226" t="s">
        <v>81</v>
      </c>
      <c r="D16" s="225"/>
      <c r="E16" s="56" t="s">
        <v>59</v>
      </c>
      <c r="F16" s="56" t="s">
        <v>60</v>
      </c>
      <c r="G16" s="57" t="s">
        <v>18</v>
      </c>
      <c r="H16" s="58" t="s">
        <v>82</v>
      </c>
    </row>
    <row r="17" spans="1:8" ht="51.75" customHeight="1" x14ac:dyDescent="0.2">
      <c r="A17" s="36"/>
      <c r="B17" s="205" t="s">
        <v>252</v>
      </c>
      <c r="C17" s="206"/>
      <c r="D17" s="206"/>
      <c r="E17" s="211"/>
      <c r="F17" s="210" t="s">
        <v>19</v>
      </c>
      <c r="G17" s="206"/>
      <c r="H17" s="207"/>
    </row>
    <row r="18" spans="1:8" ht="60" customHeight="1" x14ac:dyDescent="0.2">
      <c r="A18" s="36"/>
      <c r="B18" s="46" t="s">
        <v>253</v>
      </c>
      <c r="C18" s="47" t="s">
        <v>254</v>
      </c>
      <c r="D18" s="47" t="s">
        <v>64</v>
      </c>
      <c r="E18" s="47" t="s">
        <v>65</v>
      </c>
      <c r="F18" s="209" t="s">
        <v>255</v>
      </c>
      <c r="G18" s="209"/>
      <c r="H18" s="48" t="s">
        <v>256</v>
      </c>
    </row>
    <row r="19" spans="1:8" ht="15.75" customHeight="1" x14ac:dyDescent="0.2">
      <c r="A19" s="36"/>
      <c r="B19" s="59" t="s">
        <v>257</v>
      </c>
      <c r="C19" s="50" t="s">
        <v>78</v>
      </c>
      <c r="D19" s="50" t="s">
        <v>280</v>
      </c>
      <c r="E19" s="50" t="s">
        <v>20</v>
      </c>
      <c r="F19" s="246" t="s">
        <v>76</v>
      </c>
      <c r="G19" s="246"/>
      <c r="H19" s="51" t="s">
        <v>69</v>
      </c>
    </row>
    <row r="20" spans="1:8" ht="36.75" customHeight="1" x14ac:dyDescent="0.2">
      <c r="A20" s="36"/>
      <c r="B20" s="205" t="s">
        <v>21</v>
      </c>
      <c r="C20" s="206"/>
      <c r="D20" s="206"/>
      <c r="E20" s="206"/>
      <c r="F20" s="206"/>
      <c r="G20" s="206"/>
      <c r="H20" s="207"/>
    </row>
    <row r="21" spans="1:8" ht="48.25" customHeight="1" x14ac:dyDescent="0.2">
      <c r="A21" s="36"/>
      <c r="B21" s="223" t="s">
        <v>260</v>
      </c>
      <c r="C21" s="224"/>
      <c r="D21" s="224"/>
      <c r="E21" s="224"/>
      <c r="F21" s="224"/>
      <c r="G21" s="224"/>
      <c r="H21" s="227"/>
    </row>
    <row r="22" spans="1:8" ht="27.75" customHeight="1" x14ac:dyDescent="0.2">
      <c r="A22" s="36"/>
      <c r="B22" s="205" t="s">
        <v>22</v>
      </c>
      <c r="C22" s="206"/>
      <c r="D22" s="206"/>
      <c r="E22" s="206"/>
      <c r="F22" s="206"/>
      <c r="G22" s="206"/>
      <c r="H22" s="207"/>
    </row>
    <row r="23" spans="1:8" ht="15.75" customHeight="1" x14ac:dyDescent="0.2">
      <c r="A23" s="36"/>
      <c r="B23" s="223" t="s">
        <v>261</v>
      </c>
      <c r="C23" s="224"/>
      <c r="D23" s="224"/>
      <c r="E23" s="224"/>
      <c r="F23" s="224"/>
      <c r="G23" s="224"/>
      <c r="H23" s="227"/>
    </row>
    <row r="24" spans="1:8" ht="24.75" customHeight="1" x14ac:dyDescent="0.2">
      <c r="A24" s="36"/>
      <c r="B24" s="205" t="s">
        <v>23</v>
      </c>
      <c r="C24" s="206"/>
      <c r="D24" s="206"/>
      <c r="E24" s="211"/>
      <c r="F24" s="210" t="s">
        <v>24</v>
      </c>
      <c r="G24" s="206"/>
      <c r="H24" s="207"/>
    </row>
    <row r="25" spans="1:8" x14ac:dyDescent="0.2">
      <c r="A25" s="36"/>
      <c r="B25" s="223" t="s">
        <v>70</v>
      </c>
      <c r="C25" s="224"/>
      <c r="D25" s="224"/>
      <c r="E25" s="225"/>
      <c r="F25" s="226" t="s">
        <v>149</v>
      </c>
      <c r="G25" s="224"/>
      <c r="H25" s="227"/>
    </row>
    <row r="26" spans="1:8" ht="16" customHeight="1" x14ac:dyDescent="0.2">
      <c r="A26" s="36"/>
      <c r="B26" s="205" t="s">
        <v>25</v>
      </c>
      <c r="C26" s="206"/>
      <c r="D26" s="206"/>
      <c r="E26" s="211"/>
      <c r="F26" s="210" t="s">
        <v>26</v>
      </c>
      <c r="G26" s="206"/>
      <c r="H26" s="207"/>
    </row>
    <row r="27" spans="1:8" ht="25.5" customHeight="1" x14ac:dyDescent="0.2">
      <c r="A27" s="36"/>
      <c r="B27" s="205" t="s">
        <v>27</v>
      </c>
      <c r="C27" s="211"/>
      <c r="D27" s="210" t="s">
        <v>28</v>
      </c>
      <c r="E27" s="211"/>
      <c r="F27" s="47" t="s">
        <v>27</v>
      </c>
      <c r="G27" s="47" t="s">
        <v>29</v>
      </c>
      <c r="H27" s="60" t="s">
        <v>28</v>
      </c>
    </row>
    <row r="28" spans="1:8" ht="19.5" customHeight="1" x14ac:dyDescent="0.2">
      <c r="A28" s="36"/>
      <c r="B28" s="223">
        <v>132</v>
      </c>
      <c r="C28" s="225"/>
      <c r="D28" s="226">
        <v>2022</v>
      </c>
      <c r="E28" s="225"/>
      <c r="F28" s="61">
        <v>180</v>
      </c>
      <c r="G28" s="62">
        <f>(F28/B28)-1</f>
        <v>0.36363636363636354</v>
      </c>
      <c r="H28" s="63">
        <v>2025</v>
      </c>
    </row>
    <row r="29" spans="1:8" ht="19.5" customHeight="1" x14ac:dyDescent="0.2">
      <c r="A29" s="36"/>
      <c r="B29" s="242" t="s">
        <v>30</v>
      </c>
      <c r="C29" s="243"/>
      <c r="D29" s="243"/>
      <c r="E29" s="243"/>
      <c r="F29" s="243"/>
      <c r="G29" s="243"/>
      <c r="H29" s="244"/>
    </row>
    <row r="30" spans="1:8" ht="26" customHeight="1" x14ac:dyDescent="0.2">
      <c r="A30" s="36"/>
      <c r="B30" s="105" t="s">
        <v>62</v>
      </c>
      <c r="C30" s="106"/>
      <c r="D30" s="106"/>
      <c r="E30" s="106"/>
      <c r="F30" s="106"/>
      <c r="G30" s="106"/>
      <c r="H30" s="109"/>
    </row>
    <row r="31" spans="1:8" ht="35.5" customHeight="1" x14ac:dyDescent="0.2">
      <c r="A31" s="36"/>
      <c r="B31" s="120" t="s">
        <v>31</v>
      </c>
      <c r="C31" s="121"/>
      <c r="D31" s="122"/>
      <c r="E31" s="123" t="s">
        <v>32</v>
      </c>
      <c r="F31" s="124"/>
      <c r="G31" s="125" t="s">
        <v>33</v>
      </c>
      <c r="H31" s="126"/>
    </row>
    <row r="32" spans="1:8" ht="36.75" customHeight="1" x14ac:dyDescent="0.2">
      <c r="A32" s="36"/>
      <c r="B32" s="87" t="s">
        <v>521</v>
      </c>
      <c r="C32" s="88"/>
      <c r="D32" s="89"/>
      <c r="E32" s="90" t="s">
        <v>522</v>
      </c>
      <c r="F32" s="89"/>
      <c r="G32" s="90" t="s">
        <v>523</v>
      </c>
      <c r="H32" s="89"/>
    </row>
    <row r="33" spans="1:8" ht="124.5" customHeight="1" x14ac:dyDescent="0.2">
      <c r="A33" s="36"/>
      <c r="B33" s="236" t="s">
        <v>262</v>
      </c>
      <c r="C33" s="237"/>
      <c r="D33" s="237"/>
      <c r="E33" s="237"/>
      <c r="F33" s="237"/>
      <c r="G33" s="237"/>
      <c r="H33" s="238"/>
    </row>
    <row r="34" spans="1:8" ht="20" customHeight="1" thickBot="1" x14ac:dyDescent="0.25">
      <c r="A34" s="36"/>
      <c r="B34" s="239"/>
      <c r="C34" s="240"/>
      <c r="D34" s="240"/>
      <c r="E34" s="240"/>
      <c r="F34" s="240"/>
      <c r="G34" s="240"/>
      <c r="H34" s="241"/>
    </row>
    <row r="35" spans="1:8" ht="28.25" customHeight="1" thickBot="1" x14ac:dyDescent="0.25">
      <c r="A35" s="36"/>
      <c r="B35" s="228" t="s">
        <v>35</v>
      </c>
      <c r="C35" s="245"/>
      <c r="D35" s="245"/>
      <c r="E35" s="245"/>
      <c r="F35" s="245"/>
      <c r="G35" s="245"/>
      <c r="H35" s="229"/>
    </row>
    <row r="36" spans="1:8" ht="38" customHeight="1" thickBot="1" x14ac:dyDescent="0.25">
      <c r="A36" s="36"/>
      <c r="B36" s="64" t="s">
        <v>36</v>
      </c>
      <c r="C36" s="64" t="s">
        <v>37</v>
      </c>
      <c r="D36" s="65" t="s">
        <v>38</v>
      </c>
      <c r="E36" s="64" t="s">
        <v>38</v>
      </c>
      <c r="F36" s="64" t="s">
        <v>40</v>
      </c>
      <c r="G36" s="228" t="s">
        <v>41</v>
      </c>
      <c r="H36" s="229"/>
    </row>
    <row r="37" spans="1:8" ht="28.5" customHeight="1" x14ac:dyDescent="0.2">
      <c r="A37" s="36"/>
      <c r="B37" s="67">
        <v>0.88888888888888884</v>
      </c>
      <c r="C37" s="68">
        <v>1.6888888888888889</v>
      </c>
      <c r="D37" s="68">
        <v>1.0667</v>
      </c>
      <c r="E37" s="68">
        <v>1.3777999999999999</v>
      </c>
      <c r="F37" s="66">
        <v>1.2556</v>
      </c>
      <c r="G37" s="191"/>
      <c r="H37" s="192"/>
    </row>
    <row r="38" spans="1:8" ht="14" customHeight="1" x14ac:dyDescent="0.2">
      <c r="A38" s="36"/>
      <c r="B38" s="175" t="s">
        <v>42</v>
      </c>
      <c r="C38" s="176"/>
      <c r="D38" s="176"/>
      <c r="E38" s="176"/>
      <c r="F38" s="176"/>
      <c r="G38" s="176"/>
      <c r="H38" s="177"/>
    </row>
    <row r="39" spans="1:8" ht="21.75" customHeight="1" x14ac:dyDescent="0.2">
      <c r="A39" s="36"/>
      <c r="B39" s="205" t="s">
        <v>43</v>
      </c>
      <c r="C39" s="206"/>
      <c r="D39" s="206"/>
      <c r="E39" s="211"/>
      <c r="F39" s="210" t="s">
        <v>44</v>
      </c>
      <c r="G39" s="206"/>
      <c r="H39" s="207"/>
    </row>
    <row r="40" spans="1:8" ht="21.75" customHeight="1" x14ac:dyDescent="0.2">
      <c r="A40" s="36"/>
      <c r="B40" s="223" t="s">
        <v>266</v>
      </c>
      <c r="C40" s="224"/>
      <c r="D40" s="224"/>
      <c r="E40" s="225"/>
      <c r="F40" s="226" t="s">
        <v>263</v>
      </c>
      <c r="G40" s="224"/>
      <c r="H40" s="227"/>
    </row>
    <row r="41" spans="1:8" ht="21.75" customHeight="1" x14ac:dyDescent="0.2">
      <c r="A41" s="36"/>
      <c r="B41" s="205" t="s">
        <v>45</v>
      </c>
      <c r="C41" s="206"/>
      <c r="D41" s="206"/>
      <c r="E41" s="211"/>
      <c r="F41" s="210" t="s">
        <v>46</v>
      </c>
      <c r="G41" s="206"/>
      <c r="H41" s="207"/>
    </row>
    <row r="42" spans="1:8" ht="21.75" customHeight="1" x14ac:dyDescent="0.2">
      <c r="A42" s="36"/>
      <c r="B42" s="223" t="s">
        <v>267</v>
      </c>
      <c r="C42" s="224"/>
      <c r="D42" s="224"/>
      <c r="E42" s="225"/>
      <c r="F42" s="226" t="s">
        <v>268</v>
      </c>
      <c r="G42" s="224"/>
      <c r="H42" s="227"/>
    </row>
    <row r="43" spans="1:8" ht="21.75" customHeight="1" x14ac:dyDescent="0.2">
      <c r="A43" s="36"/>
      <c r="B43" s="205" t="s">
        <v>47</v>
      </c>
      <c r="C43" s="206"/>
      <c r="D43" s="206"/>
      <c r="E43" s="211"/>
      <c r="F43" s="210" t="s">
        <v>48</v>
      </c>
      <c r="G43" s="206"/>
      <c r="H43" s="207"/>
    </row>
    <row r="44" spans="1:8" ht="21.75" customHeight="1" x14ac:dyDescent="0.2">
      <c r="A44" s="36"/>
      <c r="B44" s="223" t="s">
        <v>264</v>
      </c>
      <c r="C44" s="224"/>
      <c r="D44" s="224"/>
      <c r="E44" s="225"/>
      <c r="F44" s="226" t="s">
        <v>265</v>
      </c>
      <c r="G44" s="224"/>
      <c r="H44" s="227"/>
    </row>
    <row r="45" spans="1:8" ht="21.75" customHeight="1" x14ac:dyDescent="0.2">
      <c r="A45" s="36"/>
      <c r="B45" s="205" t="s">
        <v>49</v>
      </c>
      <c r="C45" s="206"/>
      <c r="D45" s="206"/>
      <c r="E45" s="211"/>
      <c r="F45" s="210" t="s">
        <v>50</v>
      </c>
      <c r="G45" s="206"/>
      <c r="H45" s="207"/>
    </row>
    <row r="46" spans="1:8" ht="21.75" customHeight="1" x14ac:dyDescent="0.2">
      <c r="A46" s="36"/>
      <c r="B46" s="223" t="s">
        <v>267</v>
      </c>
      <c r="C46" s="224"/>
      <c r="D46" s="224"/>
      <c r="E46" s="225"/>
      <c r="F46" s="226" t="s">
        <v>268</v>
      </c>
      <c r="G46" s="224"/>
      <c r="H46" s="227"/>
    </row>
    <row r="47" spans="1:8" ht="16" customHeight="1" x14ac:dyDescent="0.2">
      <c r="A47" s="36"/>
      <c r="B47" s="230" t="s">
        <v>51</v>
      </c>
      <c r="C47" s="231"/>
      <c r="D47" s="231"/>
      <c r="E47" s="231"/>
      <c r="F47" s="231"/>
      <c r="G47" s="231"/>
      <c r="H47" s="232"/>
    </row>
    <row r="48" spans="1:8" ht="16.5" customHeight="1" x14ac:dyDescent="0.2">
      <c r="A48" s="36"/>
      <c r="B48" s="87" t="s">
        <v>510</v>
      </c>
      <c r="C48" s="88"/>
      <c r="D48" s="88"/>
      <c r="E48" s="88"/>
      <c r="F48" s="88"/>
      <c r="G48" s="88"/>
      <c r="H48" s="91"/>
    </row>
    <row r="49" spans="1:8" ht="30.25" customHeight="1" x14ac:dyDescent="0.2">
      <c r="A49" s="36"/>
      <c r="B49" s="205" t="s">
        <v>52</v>
      </c>
      <c r="C49" s="206"/>
      <c r="D49" s="206"/>
      <c r="E49" s="211"/>
      <c r="F49" s="210" t="s">
        <v>53</v>
      </c>
      <c r="G49" s="206"/>
      <c r="H49" s="207"/>
    </row>
    <row r="50" spans="1:8" ht="31.75" customHeight="1" x14ac:dyDescent="0.2">
      <c r="A50" s="36"/>
      <c r="B50" s="223" t="s">
        <v>269</v>
      </c>
      <c r="C50" s="224"/>
      <c r="D50" s="224"/>
      <c r="E50" s="225"/>
      <c r="F50" s="226" t="s">
        <v>107</v>
      </c>
      <c r="G50" s="224"/>
      <c r="H50" s="227"/>
    </row>
    <row r="51" spans="1:8" ht="15" customHeight="1" x14ac:dyDescent="0.2">
      <c r="A51" s="36"/>
      <c r="B51" s="205" t="s">
        <v>54</v>
      </c>
      <c r="C51" s="206"/>
      <c r="D51" s="206"/>
      <c r="E51" s="211"/>
      <c r="F51" s="210" t="s">
        <v>55</v>
      </c>
      <c r="G51" s="206"/>
      <c r="H51" s="207"/>
    </row>
    <row r="52" spans="1:8" ht="21.25" customHeight="1" thickBot="1" x14ac:dyDescent="0.25">
      <c r="A52" s="36"/>
      <c r="B52" s="183" t="s">
        <v>240</v>
      </c>
      <c r="C52" s="184"/>
      <c r="D52" s="184"/>
      <c r="E52" s="184"/>
      <c r="F52" s="185" t="s">
        <v>241</v>
      </c>
      <c r="G52" s="170"/>
      <c r="H52" s="171"/>
    </row>
    <row r="53" spans="1:8" ht="24.75" customHeight="1" thickBot="1" x14ac:dyDescent="0.25">
      <c r="A53" s="36"/>
      <c r="B53" s="247"/>
      <c r="C53" s="248"/>
      <c r="D53" s="248"/>
      <c r="E53" s="248"/>
      <c r="F53" s="248"/>
      <c r="G53" s="248"/>
      <c r="H53" s="249"/>
    </row>
    <row r="54" spans="1:8" ht="15" thickBot="1" x14ac:dyDescent="0.25">
      <c r="A54" s="36"/>
      <c r="B54" s="233" t="s">
        <v>56</v>
      </c>
      <c r="C54" s="234"/>
      <c r="D54" s="234"/>
      <c r="E54" s="234"/>
      <c r="F54" s="234"/>
      <c r="G54" s="234"/>
      <c r="H54" s="235"/>
    </row>
  </sheetData>
  <mergeCells count="73">
    <mergeCell ref="B54:H54"/>
    <mergeCell ref="F10:G10"/>
    <mergeCell ref="B33:H34"/>
    <mergeCell ref="B29:H29"/>
    <mergeCell ref="B35:H35"/>
    <mergeCell ref="G37:H37"/>
    <mergeCell ref="C16:D16"/>
    <mergeCell ref="B17:E17"/>
    <mergeCell ref="F17:H17"/>
    <mergeCell ref="F19:G19"/>
    <mergeCell ref="B23:H23"/>
    <mergeCell ref="B26:E26"/>
    <mergeCell ref="F26:H26"/>
    <mergeCell ref="B51:E51"/>
    <mergeCell ref="F51:H51"/>
    <mergeCell ref="B53:H53"/>
    <mergeCell ref="B49:E49"/>
    <mergeCell ref="F49:H49"/>
    <mergeCell ref="B50:E50"/>
    <mergeCell ref="F50:H50"/>
    <mergeCell ref="B52:E52"/>
    <mergeCell ref="F52:H52"/>
    <mergeCell ref="B48:H48"/>
    <mergeCell ref="B44:E44"/>
    <mergeCell ref="F44:H44"/>
    <mergeCell ref="B45:E45"/>
    <mergeCell ref="F45:H45"/>
    <mergeCell ref="B47:H47"/>
    <mergeCell ref="B46:E46"/>
    <mergeCell ref="F46:H46"/>
    <mergeCell ref="B41:E41"/>
    <mergeCell ref="F41:H41"/>
    <mergeCell ref="B42:E42"/>
    <mergeCell ref="F42:H42"/>
    <mergeCell ref="B43:E43"/>
    <mergeCell ref="F43:H43"/>
    <mergeCell ref="B39:E39"/>
    <mergeCell ref="F39:H39"/>
    <mergeCell ref="B40:E40"/>
    <mergeCell ref="F40:H40"/>
    <mergeCell ref="B38:H38"/>
    <mergeCell ref="G36:H36"/>
    <mergeCell ref="B27:C27"/>
    <mergeCell ref="D27:E27"/>
    <mergeCell ref="B28:C28"/>
    <mergeCell ref="D28:E28"/>
    <mergeCell ref="B30:H30"/>
    <mergeCell ref="B31:D31"/>
    <mergeCell ref="E31:F31"/>
    <mergeCell ref="G31:H31"/>
    <mergeCell ref="B32:D32"/>
    <mergeCell ref="E32:F32"/>
    <mergeCell ref="G32:H32"/>
    <mergeCell ref="B25:E25"/>
    <mergeCell ref="F25:H25"/>
    <mergeCell ref="F18:G18"/>
    <mergeCell ref="B20:H20"/>
    <mergeCell ref="B21:H21"/>
    <mergeCell ref="B22:H22"/>
    <mergeCell ref="C15:D15"/>
    <mergeCell ref="C13:D13"/>
    <mergeCell ref="B14:F14"/>
    <mergeCell ref="G14:H14"/>
    <mergeCell ref="B24:E24"/>
    <mergeCell ref="F24:H24"/>
    <mergeCell ref="B11:H11"/>
    <mergeCell ref="B6:H6"/>
    <mergeCell ref="B7:H7"/>
    <mergeCell ref="B9:E9"/>
    <mergeCell ref="C12:D12"/>
    <mergeCell ref="B8:H8"/>
    <mergeCell ref="F9:H9"/>
    <mergeCell ref="B10:E10"/>
  </mergeCells>
  <conditionalFormatting sqref="B37:F37">
    <cfRule type="containsText" dxfId="79" priority="1" operator="containsText" text="NO APLICA">
      <formula>NOT(ISERROR(SEARCH("NO APLICA",B37)))</formula>
    </cfRule>
    <cfRule type="cellIs" dxfId="78" priority="2" operator="lessThan">
      <formula>0.5</formula>
    </cfRule>
    <cfRule type="cellIs" dxfId="77" priority="3" operator="between">
      <formula>0.5</formula>
      <formula>0.7</formula>
    </cfRule>
    <cfRule type="cellIs" dxfId="76" priority="4" operator="greaterThan">
      <formula>0.7</formula>
    </cfRule>
  </conditionalFormatting>
  <hyperlinks>
    <hyperlink ref="B51" r:id="rId1" display="dir.investigacioncm@cancun.gob.mx" xr:uid="{00000000-0004-0000-1600-000000000000}"/>
    <hyperlink ref="B52" r:id="rId2" xr:uid="{00000000-0004-0000-1600-000001000000}"/>
  </hyperlinks>
  <printOptions horizontalCentered="1" verticalCentered="1"/>
  <pageMargins left="0.7" right="0.7" top="0.75" bottom="0.75" header="0.3" footer="0.3"/>
  <pageSetup paperSize="309" scale="57" orientation="portrait" r:id="rId3"/>
  <drawing r:id="rId4"/>
  <extLst>
    <ext xmlns:x14="http://schemas.microsoft.com/office/spreadsheetml/2009/9/main" uri="{05C60535-1F16-4fd2-B633-F4F36F0B64E0}">
      <x14:sparklineGroups xmlns:xm="http://schemas.microsoft.com/office/excel/2006/main">
        <x14:sparklineGroup manualMax="0" manualMin="0" type="column" displayEmptyCellsAs="gap" xr2:uid="{00000000-0003-0000-1600-000016000000}">
          <x14:colorSeries rgb="FF376092"/>
          <x14:colorNegative rgb="FFD00000"/>
          <x14:colorAxis rgb="FF000000"/>
          <x14:colorMarkers rgb="FFD00000"/>
          <x14:colorFirst rgb="FFD00000"/>
          <x14:colorLast rgb="FFD00000"/>
          <x14:colorHigh rgb="FFD00000"/>
          <x14:colorLow rgb="FFD00000"/>
          <x14:sparklines>
            <x14:sparkline>
              <xm:f>'DIMRA A.1.05.1.1.4.1 TVQDR'!B37:F37</xm:f>
              <xm:sqref>G37</xm:sqref>
            </x14:sparkline>
          </x14:sparklines>
        </x14:sparklineGroup>
      </x14:sparklineGroup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Q53"/>
  <sheetViews>
    <sheetView showGridLines="0" topLeftCell="A32"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270</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57.75" customHeight="1" x14ac:dyDescent="0.2">
      <c r="B9" s="102" t="s">
        <v>514</v>
      </c>
      <c r="C9" s="103"/>
      <c r="D9" s="103"/>
      <c r="E9" s="103"/>
      <c r="F9" s="90" t="s">
        <v>499</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34.5" customHeight="1" x14ac:dyDescent="0.2">
      <c r="B20" s="87" t="s">
        <v>281</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500</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101</v>
      </c>
      <c r="C27" s="166"/>
      <c r="D27" s="167"/>
      <c r="E27" s="29">
        <v>2022</v>
      </c>
      <c r="F27" s="5">
        <v>240</v>
      </c>
      <c r="G27" s="10">
        <f>(F27/B27)-1</f>
        <v>1.3762376237623761</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44.75" customHeight="1" thickBot="1" x14ac:dyDescent="0.25">
      <c r="B33" s="201" t="s">
        <v>272</v>
      </c>
      <c r="C33" s="202"/>
      <c r="D33" s="203"/>
      <c r="E33" s="203"/>
      <c r="F33" s="203"/>
      <c r="G33" s="203"/>
      <c r="H33" s="204"/>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0.76670000000000005</v>
      </c>
      <c r="C36" s="68">
        <v>1.7333000000000001</v>
      </c>
      <c r="D36" s="68">
        <v>1.55</v>
      </c>
      <c r="E36" s="68">
        <v>1.1833</v>
      </c>
      <c r="F36" s="66">
        <v>1.3083</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4" customHeight="1" x14ac:dyDescent="0.2">
      <c r="B39" s="87" t="s">
        <v>276</v>
      </c>
      <c r="C39" s="88"/>
      <c r="D39" s="88"/>
      <c r="E39" s="89"/>
      <c r="F39" s="90" t="s">
        <v>273</v>
      </c>
      <c r="G39" s="88"/>
      <c r="H39" s="91"/>
    </row>
    <row r="40" spans="2:8" ht="24" customHeight="1" x14ac:dyDescent="0.2">
      <c r="B40" s="105" t="s">
        <v>45</v>
      </c>
      <c r="C40" s="106"/>
      <c r="D40" s="106"/>
      <c r="E40" s="107"/>
      <c r="F40" s="108" t="s">
        <v>46</v>
      </c>
      <c r="G40" s="106"/>
      <c r="H40" s="109"/>
    </row>
    <row r="41" spans="2:8" ht="24" customHeight="1" x14ac:dyDescent="0.2">
      <c r="B41" s="178" t="s">
        <v>277</v>
      </c>
      <c r="C41" s="179"/>
      <c r="D41" s="179"/>
      <c r="E41" s="179"/>
      <c r="F41" s="90" t="s">
        <v>278</v>
      </c>
      <c r="G41" s="88"/>
      <c r="H41" s="91"/>
    </row>
    <row r="42" spans="2:8" ht="24" customHeight="1" x14ac:dyDescent="0.2">
      <c r="B42" s="105" t="s">
        <v>47</v>
      </c>
      <c r="C42" s="106"/>
      <c r="D42" s="106"/>
      <c r="E42" s="107"/>
      <c r="F42" s="108" t="s">
        <v>48</v>
      </c>
      <c r="G42" s="106"/>
      <c r="H42" s="109"/>
    </row>
    <row r="43" spans="2:8" ht="24" customHeight="1" x14ac:dyDescent="0.2">
      <c r="B43" s="87" t="s">
        <v>275</v>
      </c>
      <c r="C43" s="88"/>
      <c r="D43" s="88"/>
      <c r="E43" s="89"/>
      <c r="F43" s="90" t="s">
        <v>274</v>
      </c>
      <c r="G43" s="88"/>
      <c r="H43" s="91"/>
    </row>
    <row r="44" spans="2:8" ht="24" customHeight="1" x14ac:dyDescent="0.2">
      <c r="B44" s="105" t="s">
        <v>49</v>
      </c>
      <c r="C44" s="106"/>
      <c r="D44" s="106"/>
      <c r="E44" s="107"/>
      <c r="F44" s="108" t="s">
        <v>50</v>
      </c>
      <c r="G44" s="106"/>
      <c r="H44" s="109"/>
    </row>
    <row r="45" spans="2:8" ht="24" customHeight="1" x14ac:dyDescent="0.2">
      <c r="B45" s="178" t="s">
        <v>277</v>
      </c>
      <c r="C45" s="179"/>
      <c r="D45" s="179"/>
      <c r="E45" s="179"/>
      <c r="F45" s="90" t="s">
        <v>278</v>
      </c>
      <c r="G45" s="88"/>
      <c r="H45" s="91"/>
    </row>
    <row r="46" spans="2:8" ht="14" customHeight="1" x14ac:dyDescent="0.2">
      <c r="B46" s="180" t="s">
        <v>51</v>
      </c>
      <c r="C46" s="181"/>
      <c r="D46" s="181"/>
      <c r="E46" s="181"/>
      <c r="F46" s="181"/>
      <c r="G46" s="181"/>
      <c r="H46" s="182"/>
    </row>
    <row r="47" spans="2:8" ht="16" customHeight="1" x14ac:dyDescent="0.2">
      <c r="B47" s="87" t="s">
        <v>510</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239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240</v>
      </c>
      <c r="C51" s="184"/>
      <c r="D51" s="184"/>
      <c r="E51" s="184"/>
      <c r="F51" s="185" t="s">
        <v>241</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75" priority="1" operator="containsText" text="NO APLICA">
      <formula>NOT(ISERROR(SEARCH("NO APLICA",B36)))</formula>
    </cfRule>
    <cfRule type="cellIs" dxfId="74" priority="2" operator="lessThan">
      <formula>0.5</formula>
    </cfRule>
    <cfRule type="cellIs" dxfId="73" priority="3" operator="between">
      <formula>0.5</formula>
      <formula>0.7</formula>
    </cfRule>
    <cfRule type="cellIs" dxfId="72" priority="4" operator="greaterThan">
      <formula>0.7</formula>
    </cfRule>
  </conditionalFormatting>
  <hyperlinks>
    <hyperlink ref="B51" r:id="rId1" xr:uid="{00000000-0004-0000-1700-000000000000}"/>
  </hyperlinks>
  <printOptions horizontalCentered="1" verticalCentered="1"/>
  <pageMargins left="0.7" right="0.7" top="0.75" bottom="0.75" header="0.3" footer="0.3"/>
  <pageSetup paperSize="309" scale="61"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700-000017000000}">
          <x14:colorSeries rgb="FF376092"/>
          <x14:colorNegative rgb="FFD00000"/>
          <x14:colorAxis rgb="FF000000"/>
          <x14:colorMarkers rgb="FFD00000"/>
          <x14:colorFirst rgb="FFD00000"/>
          <x14:colorLast rgb="FFD00000"/>
          <x14:colorHigh rgb="FFD00000"/>
          <x14:colorLow rgb="FFD00000"/>
          <x14:sparklines>
            <x14:sparkline>
              <xm:f>'DIMRA A.1.05.1.1.4.2 PPA'!B36:F36</xm:f>
              <xm:sqref>G36</xm:sqref>
            </x14:sparkline>
          </x14:sparklines>
        </x14:sparklineGroup>
      </x14:sparklineGroup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pageSetUpPr fitToPage="1"/>
  </sheetPr>
  <dimension ref="B1:Q53"/>
  <sheetViews>
    <sheetView showGridLines="0" topLeftCell="A37" zoomScaleNormal="100" workbookViewId="0">
      <selection activeCell="B47" sqref="B47:H4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282</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47.25" customHeight="1" x14ac:dyDescent="0.2">
      <c r="B9" s="102" t="s">
        <v>514</v>
      </c>
      <c r="C9" s="103"/>
      <c r="D9" s="103"/>
      <c r="E9" s="103"/>
      <c r="F9" s="90" t="s">
        <v>501</v>
      </c>
      <c r="G9" s="89"/>
      <c r="H9" s="30" t="s">
        <v>169</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283</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284</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40</v>
      </c>
      <c r="C27" s="166"/>
      <c r="D27" s="167"/>
      <c r="E27" s="29">
        <v>2022</v>
      </c>
      <c r="F27" s="5">
        <v>42</v>
      </c>
      <c r="G27" s="10">
        <f>(F27/B27)-1</f>
        <v>5.0000000000000044E-2</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44.75" customHeight="1" thickBot="1" x14ac:dyDescent="0.25">
      <c r="B33" s="168" t="s">
        <v>529</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0.3</v>
      </c>
      <c r="C36" s="68">
        <v>0.81820000000000004</v>
      </c>
      <c r="D36" s="68">
        <v>0.63639999999999997</v>
      </c>
      <c r="E36" s="68">
        <v>0.5</v>
      </c>
      <c r="F36" s="66">
        <v>0.57140000000000002</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37.5" customHeight="1" x14ac:dyDescent="0.2">
      <c r="B39" s="87" t="s">
        <v>285</v>
      </c>
      <c r="C39" s="88"/>
      <c r="D39" s="88"/>
      <c r="E39" s="89"/>
      <c r="F39" s="90" t="s">
        <v>286</v>
      </c>
      <c r="G39" s="88"/>
      <c r="H39" s="91"/>
    </row>
    <row r="40" spans="2:8" ht="18" customHeight="1" x14ac:dyDescent="0.2">
      <c r="B40" s="105" t="s">
        <v>45</v>
      </c>
      <c r="C40" s="106"/>
      <c r="D40" s="106"/>
      <c r="E40" s="107"/>
      <c r="F40" s="108" t="s">
        <v>46</v>
      </c>
      <c r="G40" s="106"/>
      <c r="H40" s="109"/>
    </row>
    <row r="41" spans="2:8" ht="28.5" customHeight="1" x14ac:dyDescent="0.2">
      <c r="B41" s="118" t="s">
        <v>287</v>
      </c>
      <c r="C41" s="114"/>
      <c r="D41" s="114"/>
      <c r="E41" s="114"/>
      <c r="F41" s="90" t="s">
        <v>288</v>
      </c>
      <c r="G41" s="88"/>
      <c r="H41" s="91"/>
    </row>
    <row r="42" spans="2:8" ht="18" customHeight="1" x14ac:dyDescent="0.2">
      <c r="B42" s="105" t="s">
        <v>47</v>
      </c>
      <c r="C42" s="106"/>
      <c r="D42" s="106"/>
      <c r="E42" s="107"/>
      <c r="F42" s="108" t="s">
        <v>48</v>
      </c>
      <c r="G42" s="106"/>
      <c r="H42" s="109"/>
    </row>
    <row r="43" spans="2:8" ht="39.25" customHeight="1" x14ac:dyDescent="0.2">
      <c r="B43" s="87" t="s">
        <v>289</v>
      </c>
      <c r="C43" s="88"/>
      <c r="D43" s="88"/>
      <c r="E43" s="89"/>
      <c r="F43" s="90" t="s">
        <v>290</v>
      </c>
      <c r="G43" s="88"/>
      <c r="H43" s="91"/>
    </row>
    <row r="44" spans="2:8" ht="18" customHeight="1" x14ac:dyDescent="0.2">
      <c r="B44" s="105" t="s">
        <v>49</v>
      </c>
      <c r="C44" s="106"/>
      <c r="D44" s="106"/>
      <c r="E44" s="107"/>
      <c r="F44" s="108" t="s">
        <v>50</v>
      </c>
      <c r="G44" s="106"/>
      <c r="H44" s="109"/>
    </row>
    <row r="45" spans="2:8" ht="30.75" customHeight="1" x14ac:dyDescent="0.2">
      <c r="B45" s="178" t="s">
        <v>287</v>
      </c>
      <c r="C45" s="179"/>
      <c r="D45" s="179"/>
      <c r="E45" s="179"/>
      <c r="F45" s="90" t="s">
        <v>288</v>
      </c>
      <c r="G45" s="88"/>
      <c r="H45" s="91"/>
    </row>
    <row r="46" spans="2:8" ht="14" customHeight="1" x14ac:dyDescent="0.2">
      <c r="B46" s="180" t="s">
        <v>51</v>
      </c>
      <c r="C46" s="181"/>
      <c r="D46" s="181"/>
      <c r="E46" s="181"/>
      <c r="F46" s="181"/>
      <c r="G46" s="181"/>
      <c r="H46" s="182"/>
    </row>
    <row r="47" spans="2:8" ht="16" customHeight="1" x14ac:dyDescent="0.2">
      <c r="B47" s="87" t="s">
        <v>588</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291</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293</v>
      </c>
      <c r="C51" s="184"/>
      <c r="D51" s="184"/>
      <c r="E51" s="184"/>
      <c r="F51" s="185" t="s">
        <v>292</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71" priority="1" operator="containsText" text="NO APLICA">
      <formula>NOT(ISERROR(SEARCH("NO APLICA",B36)))</formula>
    </cfRule>
    <cfRule type="cellIs" dxfId="70" priority="2" operator="lessThan">
      <formula>0.5</formula>
    </cfRule>
    <cfRule type="cellIs" dxfId="69" priority="3" operator="between">
      <formula>0.5</formula>
      <formula>0.7</formula>
    </cfRule>
    <cfRule type="cellIs" dxfId="68" priority="4" operator="greaterThan">
      <formula>0.7</formula>
    </cfRule>
  </conditionalFormatting>
  <hyperlinks>
    <hyperlink ref="B51" r:id="rId1" xr:uid="{00000000-0004-0000-1800-000000000000}"/>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800-000018000000}">
          <x14:colorSeries rgb="FF376092"/>
          <x14:colorNegative rgb="FFD00000"/>
          <x14:colorAxis rgb="FF000000"/>
          <x14:colorMarkers rgb="FFD00000"/>
          <x14:colorFirst rgb="FFD00000"/>
          <x14:colorLast rgb="FFD00000"/>
          <x14:colorHigh rgb="FFD00000"/>
          <x14:colorLow rgb="FFD00000"/>
          <x14:sparklines>
            <x14:sparkline>
              <xm:f>'DS C.1.05.1.1.5 PPSRACSPP'!B36:F36</xm:f>
              <xm:sqref>G36</xm:sqref>
            </x14:sparkline>
          </x14:sparklines>
        </x14:sparklineGroup>
      </x14:sparklineGroup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Q53"/>
  <sheetViews>
    <sheetView showGridLines="0" topLeftCell="A40" zoomScaleNormal="100" workbookViewId="0">
      <selection activeCell="E36" sqref="E36"/>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294</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514</v>
      </c>
      <c r="C9" s="103"/>
      <c r="D9" s="103"/>
      <c r="E9" s="103"/>
      <c r="F9" s="90" t="s">
        <v>501</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295</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296</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1817</v>
      </c>
      <c r="C27" s="166"/>
      <c r="D27" s="167"/>
      <c r="E27" s="29">
        <v>2022</v>
      </c>
      <c r="F27" s="5">
        <v>1700</v>
      </c>
      <c r="G27" s="10">
        <f>(F27/B27)-1</f>
        <v>-6.4391854705558638E-2</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44.75" customHeight="1" thickBot="1" x14ac:dyDescent="0.25">
      <c r="B33" s="168" t="s">
        <v>530</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2.44</v>
      </c>
      <c r="C36" s="68">
        <v>1.026</v>
      </c>
      <c r="D36" s="68">
        <v>0.71450000000000002</v>
      </c>
      <c r="E36" s="68">
        <v>0.75139999999999996</v>
      </c>
      <c r="F36" s="66">
        <v>1.1182000000000001</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61.5" customHeight="1" x14ac:dyDescent="0.2">
      <c r="B39" s="87" t="s">
        <v>297</v>
      </c>
      <c r="C39" s="88"/>
      <c r="D39" s="88"/>
      <c r="E39" s="89"/>
      <c r="F39" s="90" t="s">
        <v>298</v>
      </c>
      <c r="G39" s="88"/>
      <c r="H39" s="91"/>
    </row>
    <row r="40" spans="2:8" ht="18" customHeight="1" x14ac:dyDescent="0.2">
      <c r="B40" s="105" t="s">
        <v>45</v>
      </c>
      <c r="C40" s="106"/>
      <c r="D40" s="106"/>
      <c r="E40" s="107"/>
      <c r="F40" s="108" t="s">
        <v>46</v>
      </c>
      <c r="G40" s="106"/>
      <c r="H40" s="109"/>
    </row>
    <row r="41" spans="2:8" ht="28.5" customHeight="1" x14ac:dyDescent="0.2">
      <c r="B41" s="178" t="s">
        <v>299</v>
      </c>
      <c r="C41" s="179"/>
      <c r="D41" s="179"/>
      <c r="E41" s="179"/>
      <c r="F41" s="90" t="s">
        <v>300</v>
      </c>
      <c r="G41" s="88"/>
      <c r="H41" s="91"/>
    </row>
    <row r="42" spans="2:8" ht="18" customHeight="1" x14ac:dyDescent="0.2">
      <c r="B42" s="105" t="s">
        <v>47</v>
      </c>
      <c r="C42" s="106"/>
      <c r="D42" s="106"/>
      <c r="E42" s="107"/>
      <c r="F42" s="108" t="s">
        <v>48</v>
      </c>
      <c r="G42" s="106"/>
      <c r="H42" s="109"/>
    </row>
    <row r="43" spans="2:8" ht="57.25" customHeight="1" x14ac:dyDescent="0.2">
      <c r="B43" s="87" t="s">
        <v>301</v>
      </c>
      <c r="C43" s="88"/>
      <c r="D43" s="88"/>
      <c r="E43" s="89"/>
      <c r="F43" s="90" t="s">
        <v>302</v>
      </c>
      <c r="G43" s="88"/>
      <c r="H43" s="91"/>
    </row>
    <row r="44" spans="2:8" ht="18" customHeight="1" x14ac:dyDescent="0.2">
      <c r="B44" s="105" t="s">
        <v>49</v>
      </c>
      <c r="C44" s="106"/>
      <c r="D44" s="106"/>
      <c r="E44" s="107"/>
      <c r="F44" s="108" t="s">
        <v>50</v>
      </c>
      <c r="G44" s="106"/>
      <c r="H44" s="109"/>
    </row>
    <row r="45" spans="2:8" ht="30.75" customHeight="1" x14ac:dyDescent="0.2">
      <c r="B45" s="178" t="s">
        <v>287</v>
      </c>
      <c r="C45" s="179"/>
      <c r="D45" s="179"/>
      <c r="E45" s="179"/>
      <c r="F45" s="90" t="s">
        <v>300</v>
      </c>
      <c r="G45" s="88"/>
      <c r="H45" s="91"/>
    </row>
    <row r="46" spans="2:8" ht="14" customHeight="1" x14ac:dyDescent="0.2">
      <c r="B46" s="180" t="s">
        <v>51</v>
      </c>
      <c r="C46" s="181"/>
      <c r="D46" s="181"/>
      <c r="E46" s="181"/>
      <c r="F46" s="181"/>
      <c r="G46" s="181"/>
      <c r="H46" s="182"/>
    </row>
    <row r="47" spans="2:8" ht="16" customHeight="1" x14ac:dyDescent="0.2">
      <c r="B47" s="87" t="s">
        <v>515</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291</v>
      </c>
      <c r="C49" s="88"/>
      <c r="D49" s="88"/>
      <c r="E49" s="89"/>
      <c r="F49" s="90" t="s">
        <v>303</v>
      </c>
      <c r="G49" s="88"/>
      <c r="H49" s="91"/>
    </row>
    <row r="50" spans="2:8" ht="16.5" customHeight="1" x14ac:dyDescent="0.2">
      <c r="B50" s="105" t="s">
        <v>54</v>
      </c>
      <c r="C50" s="106"/>
      <c r="D50" s="106"/>
      <c r="E50" s="107"/>
      <c r="F50" s="108" t="s">
        <v>55</v>
      </c>
      <c r="G50" s="106"/>
      <c r="H50" s="109"/>
    </row>
    <row r="51" spans="2:8" ht="15" customHeight="1" thickBot="1" x14ac:dyDescent="0.25">
      <c r="B51" s="183" t="s">
        <v>293</v>
      </c>
      <c r="C51" s="184"/>
      <c r="D51" s="184"/>
      <c r="E51" s="184"/>
      <c r="F51" s="185" t="s">
        <v>292</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67" priority="1" operator="containsText" text="NO APLICA">
      <formula>NOT(ISERROR(SEARCH("NO APLICA",B36)))</formula>
    </cfRule>
    <cfRule type="cellIs" dxfId="66" priority="2" operator="lessThan">
      <formula>0.5</formula>
    </cfRule>
    <cfRule type="cellIs" dxfId="65" priority="3" operator="between">
      <formula>0.5</formula>
      <formula>0.7</formula>
    </cfRule>
    <cfRule type="cellIs" dxfId="64" priority="4" operator="greaterThan">
      <formula>0.7</formula>
    </cfRule>
  </conditionalFormatting>
  <hyperlinks>
    <hyperlink ref="B51" r:id="rId1" xr:uid="{00000000-0004-0000-1900-000000000000}"/>
  </hyperlinks>
  <printOptions horizontalCentered="1" verticalCentered="1"/>
  <pageMargins left="0.7" right="0.7" top="0.75" bottom="0.75" header="0.3" footer="0.3"/>
  <pageSetup paperSize="309" scale="59"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900-000019000000}">
          <x14:colorSeries rgb="FF376092"/>
          <x14:colorNegative rgb="FFD00000"/>
          <x14:colorAxis rgb="FF000000"/>
          <x14:colorMarkers rgb="FFD00000"/>
          <x14:colorFirst rgb="FFD00000"/>
          <x14:colorLast rgb="FFD00000"/>
          <x14:colorHigh rgb="FFD00000"/>
          <x14:colorLow rgb="FFD00000"/>
          <x14:sparklines>
            <x14:sparkline>
              <xm:f>'DS A.1.05.1.1.5.1 PANIPRA'!B36:F36</xm:f>
              <xm:sqref>G36</xm:sqref>
            </x14:sparkline>
          </x14:sparklines>
        </x14:sparklineGroup>
      </x14:sparklineGroup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Q53"/>
  <sheetViews>
    <sheetView showGridLines="0" topLeftCell="A34"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312</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514</v>
      </c>
      <c r="C9" s="103"/>
      <c r="D9" s="103"/>
      <c r="E9" s="103"/>
      <c r="F9" s="90" t="s">
        <v>501</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313</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314</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39</v>
      </c>
      <c r="C27" s="166"/>
      <c r="D27" s="167"/>
      <c r="E27" s="29">
        <v>2022</v>
      </c>
      <c r="F27" s="5">
        <v>38</v>
      </c>
      <c r="G27" s="10">
        <f>(F27/B27)-1</f>
        <v>-2.5641025641025661E-2</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42" customHeight="1" thickBot="1" x14ac:dyDescent="0.25">
      <c r="B33" s="168" t="s">
        <v>530</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1.6</v>
      </c>
      <c r="C36" s="68">
        <v>1.0909</v>
      </c>
      <c r="D36" s="68">
        <v>0.63639999999999997</v>
      </c>
      <c r="E36" s="68">
        <v>1.3332999999999999</v>
      </c>
      <c r="F36" s="66">
        <v>1.1315999999999999</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37.5" customHeight="1" x14ac:dyDescent="0.2">
      <c r="B39" s="87" t="s">
        <v>305</v>
      </c>
      <c r="C39" s="88"/>
      <c r="D39" s="88"/>
      <c r="E39" s="89"/>
      <c r="F39" s="90" t="s">
        <v>306</v>
      </c>
      <c r="G39" s="88"/>
      <c r="H39" s="91"/>
    </row>
    <row r="40" spans="2:8" ht="18" customHeight="1" x14ac:dyDescent="0.2">
      <c r="B40" s="105" t="s">
        <v>45</v>
      </c>
      <c r="C40" s="106"/>
      <c r="D40" s="106"/>
      <c r="E40" s="107"/>
      <c r="F40" s="108" t="s">
        <v>46</v>
      </c>
      <c r="G40" s="106"/>
      <c r="H40" s="109"/>
    </row>
    <row r="41" spans="2:8" ht="28.5" customHeight="1" x14ac:dyDescent="0.2">
      <c r="B41" s="178" t="s">
        <v>299</v>
      </c>
      <c r="C41" s="179"/>
      <c r="D41" s="179"/>
      <c r="E41" s="179"/>
      <c r="F41" s="90" t="s">
        <v>307</v>
      </c>
      <c r="G41" s="88"/>
      <c r="H41" s="91"/>
    </row>
    <row r="42" spans="2:8" ht="18" customHeight="1" x14ac:dyDescent="0.2">
      <c r="B42" s="105" t="s">
        <v>47</v>
      </c>
      <c r="C42" s="106"/>
      <c r="D42" s="106"/>
      <c r="E42" s="107"/>
      <c r="F42" s="108" t="s">
        <v>48</v>
      </c>
      <c r="G42" s="106"/>
      <c r="H42" s="109"/>
    </row>
    <row r="43" spans="2:8" ht="39.25" customHeight="1" x14ac:dyDescent="0.2">
      <c r="B43" s="87" t="s">
        <v>308</v>
      </c>
      <c r="C43" s="88"/>
      <c r="D43" s="88"/>
      <c r="E43" s="89"/>
      <c r="F43" s="90" t="s">
        <v>309</v>
      </c>
      <c r="G43" s="88"/>
      <c r="H43" s="91"/>
    </row>
    <row r="44" spans="2:8" ht="18" customHeight="1" x14ac:dyDescent="0.2">
      <c r="B44" s="105" t="s">
        <v>49</v>
      </c>
      <c r="C44" s="106"/>
      <c r="D44" s="106"/>
      <c r="E44" s="107"/>
      <c r="F44" s="108" t="s">
        <v>50</v>
      </c>
      <c r="G44" s="106"/>
      <c r="H44" s="109"/>
    </row>
    <row r="45" spans="2:8" ht="30.75" customHeight="1" x14ac:dyDescent="0.2">
      <c r="B45" s="178" t="s">
        <v>299</v>
      </c>
      <c r="C45" s="179"/>
      <c r="D45" s="179"/>
      <c r="E45" s="179"/>
      <c r="F45" s="90" t="s">
        <v>307</v>
      </c>
      <c r="G45" s="88"/>
      <c r="H45" s="91"/>
    </row>
    <row r="46" spans="2:8" ht="14" customHeight="1" x14ac:dyDescent="0.2">
      <c r="B46" s="180" t="s">
        <v>51</v>
      </c>
      <c r="C46" s="181"/>
      <c r="D46" s="181"/>
      <c r="E46" s="181"/>
      <c r="F46" s="181"/>
      <c r="G46" s="181"/>
      <c r="H46" s="182"/>
    </row>
    <row r="47" spans="2:8" ht="16" customHeight="1" x14ac:dyDescent="0.2">
      <c r="B47" s="87" t="s">
        <v>310</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291</v>
      </c>
      <c r="C49" s="88"/>
      <c r="D49" s="88"/>
      <c r="E49" s="89"/>
      <c r="F49" s="90" t="s">
        <v>311</v>
      </c>
      <c r="G49" s="88"/>
      <c r="H49" s="91"/>
    </row>
    <row r="50" spans="2:8" ht="16.5" customHeight="1" x14ac:dyDescent="0.2">
      <c r="B50" s="105" t="s">
        <v>54</v>
      </c>
      <c r="C50" s="106"/>
      <c r="D50" s="106"/>
      <c r="E50" s="107"/>
      <c r="F50" s="108" t="s">
        <v>55</v>
      </c>
      <c r="G50" s="106"/>
      <c r="H50" s="109"/>
    </row>
    <row r="51" spans="2:8" ht="15" customHeight="1" thickBot="1" x14ac:dyDescent="0.25">
      <c r="B51" s="183" t="s">
        <v>293</v>
      </c>
      <c r="C51" s="184"/>
      <c r="D51" s="184"/>
      <c r="E51" s="184"/>
      <c r="F51" s="185" t="s">
        <v>292</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63" priority="1" operator="containsText" text="NO APLICA">
      <formula>NOT(ISERROR(SEARCH("NO APLICA",B36)))</formula>
    </cfRule>
    <cfRule type="cellIs" dxfId="62" priority="2" operator="lessThan">
      <formula>0.5</formula>
    </cfRule>
    <cfRule type="cellIs" dxfId="61" priority="3" operator="between">
      <formula>0.5</formula>
      <formula>0.7</formula>
    </cfRule>
    <cfRule type="cellIs" dxfId="60" priority="4" operator="greaterThan">
      <formula>0.7</formula>
    </cfRule>
  </conditionalFormatting>
  <hyperlinks>
    <hyperlink ref="B51" r:id="rId1" xr:uid="{00000000-0004-0000-1A00-000000000000}"/>
  </hyperlinks>
  <printOptions horizontalCentered="1" verticalCentered="1"/>
  <pageMargins left="0.7" right="0.7" top="0.75" bottom="0.75" header="0.3" footer="0.3"/>
  <pageSetup paperSize="309" scale="61"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A00-00001A000000}">
          <x14:colorSeries rgb="FF376092"/>
          <x14:colorNegative rgb="FFD00000"/>
          <x14:colorAxis rgb="FF000000"/>
          <x14:colorMarkers rgb="FFD00000"/>
          <x14:colorFirst rgb="FFD00000"/>
          <x14:colorLast rgb="FFD00000"/>
          <x14:colorHigh rgb="FFD00000"/>
          <x14:colorLow rgb="FFD00000"/>
          <x14:sparklines>
            <x14:sparkline>
              <xm:f>'DS A.1.05.1.1.5.2 PRSPP'!B36:F36</xm:f>
              <xm:sqref>G36</xm:sqref>
            </x14:sparkline>
          </x14:sparklines>
        </x14:sparklineGroup>
      </x14:sparklineGroup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Q53"/>
  <sheetViews>
    <sheetView showGridLines="0" topLeftCell="A37"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304</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514</v>
      </c>
      <c r="C9" s="103"/>
      <c r="D9" s="103"/>
      <c r="E9" s="103"/>
      <c r="F9" s="90" t="s">
        <v>501</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315</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316</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31</v>
      </c>
      <c r="C27" s="166"/>
      <c r="D27" s="167"/>
      <c r="E27" s="29">
        <v>2022</v>
      </c>
      <c r="F27" s="5">
        <v>35</v>
      </c>
      <c r="G27" s="10">
        <f>(F27/B27)-1</f>
        <v>0.12903225806451624</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44.75" customHeight="1" thickBot="1" x14ac:dyDescent="0.25">
      <c r="B33" s="168" t="s">
        <v>530</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1.3332999999999999</v>
      </c>
      <c r="C36" s="68">
        <v>1.5556000000000001</v>
      </c>
      <c r="D36" s="68">
        <v>1.4443999999999999</v>
      </c>
      <c r="E36" s="68">
        <v>0.625</v>
      </c>
      <c r="F36" s="66">
        <v>1.2571000000000001</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71.5" customHeight="1" x14ac:dyDescent="0.2">
      <c r="B39" s="87" t="s">
        <v>317</v>
      </c>
      <c r="C39" s="88"/>
      <c r="D39" s="88"/>
      <c r="E39" s="89"/>
      <c r="F39" s="90" t="s">
        <v>318</v>
      </c>
      <c r="G39" s="88"/>
      <c r="H39" s="91"/>
    </row>
    <row r="40" spans="2:8" ht="18" customHeight="1" x14ac:dyDescent="0.2">
      <c r="B40" s="105" t="s">
        <v>45</v>
      </c>
      <c r="C40" s="106"/>
      <c r="D40" s="106"/>
      <c r="E40" s="107"/>
      <c r="F40" s="108" t="s">
        <v>46</v>
      </c>
      <c r="G40" s="106"/>
      <c r="H40" s="109"/>
    </row>
    <row r="41" spans="2:8" ht="28.5" customHeight="1" x14ac:dyDescent="0.2">
      <c r="B41" s="178" t="s">
        <v>299</v>
      </c>
      <c r="C41" s="179"/>
      <c r="D41" s="179"/>
      <c r="E41" s="179"/>
      <c r="F41" s="90" t="s">
        <v>319</v>
      </c>
      <c r="G41" s="88"/>
      <c r="H41" s="91"/>
    </row>
    <row r="42" spans="2:8" ht="18" customHeight="1" x14ac:dyDescent="0.2">
      <c r="B42" s="105" t="s">
        <v>47</v>
      </c>
      <c r="C42" s="106"/>
      <c r="D42" s="106"/>
      <c r="E42" s="107"/>
      <c r="F42" s="108" t="s">
        <v>48</v>
      </c>
      <c r="G42" s="106"/>
      <c r="H42" s="109"/>
    </row>
    <row r="43" spans="2:8" ht="39.25" customHeight="1" x14ac:dyDescent="0.2">
      <c r="B43" s="87" t="s">
        <v>320</v>
      </c>
      <c r="C43" s="88"/>
      <c r="D43" s="88"/>
      <c r="E43" s="89"/>
      <c r="F43" s="90" t="s">
        <v>321</v>
      </c>
      <c r="G43" s="88"/>
      <c r="H43" s="91"/>
    </row>
    <row r="44" spans="2:8" ht="18" customHeight="1" x14ac:dyDescent="0.2">
      <c r="B44" s="105" t="s">
        <v>49</v>
      </c>
      <c r="C44" s="106"/>
      <c r="D44" s="106"/>
      <c r="E44" s="107"/>
      <c r="F44" s="108" t="s">
        <v>50</v>
      </c>
      <c r="G44" s="106"/>
      <c r="H44" s="109"/>
    </row>
    <row r="45" spans="2:8" ht="30.75" customHeight="1" x14ac:dyDescent="0.2">
      <c r="B45" s="118" t="s">
        <v>299</v>
      </c>
      <c r="C45" s="114"/>
      <c r="D45" s="114"/>
      <c r="E45" s="114"/>
      <c r="F45" s="90" t="s">
        <v>319</v>
      </c>
      <c r="G45" s="88"/>
      <c r="H45" s="91"/>
    </row>
    <row r="46" spans="2:8" ht="14" customHeight="1" x14ac:dyDescent="0.2">
      <c r="B46" s="180" t="s">
        <v>51</v>
      </c>
      <c r="C46" s="181"/>
      <c r="D46" s="181"/>
      <c r="E46" s="181"/>
      <c r="F46" s="181"/>
      <c r="G46" s="181"/>
      <c r="H46" s="182"/>
    </row>
    <row r="47" spans="2:8" ht="16" customHeight="1" x14ac:dyDescent="0.2">
      <c r="B47" s="87" t="s">
        <v>524</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291</v>
      </c>
      <c r="C49" s="88"/>
      <c r="D49" s="88"/>
      <c r="E49" s="89"/>
      <c r="F49" s="90" t="s">
        <v>311</v>
      </c>
      <c r="G49" s="88"/>
      <c r="H49" s="91"/>
    </row>
    <row r="50" spans="2:8" ht="16.5" customHeight="1" x14ac:dyDescent="0.2">
      <c r="B50" s="105" t="s">
        <v>54</v>
      </c>
      <c r="C50" s="106"/>
      <c r="D50" s="106"/>
      <c r="E50" s="107"/>
      <c r="F50" s="108" t="s">
        <v>55</v>
      </c>
      <c r="G50" s="106"/>
      <c r="H50" s="109"/>
    </row>
    <row r="51" spans="2:8" ht="15" customHeight="1" thickBot="1" x14ac:dyDescent="0.25">
      <c r="B51" s="183" t="s">
        <v>293</v>
      </c>
      <c r="C51" s="184"/>
      <c r="D51" s="184"/>
      <c r="E51" s="184"/>
      <c r="F51" s="185" t="s">
        <v>292</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59" priority="1" operator="containsText" text="NO APLICA">
      <formula>NOT(ISERROR(SEARCH("NO APLICA",B36)))</formula>
    </cfRule>
    <cfRule type="cellIs" dxfId="58" priority="2" operator="lessThan">
      <formula>0.5</formula>
    </cfRule>
    <cfRule type="cellIs" dxfId="57" priority="3" operator="between">
      <formula>0.5</formula>
      <formula>0.7</formula>
    </cfRule>
    <cfRule type="cellIs" dxfId="56" priority="4" operator="greaterThan">
      <formula>0.7</formula>
    </cfRule>
  </conditionalFormatting>
  <hyperlinks>
    <hyperlink ref="B51" r:id="rId1" xr:uid="{00000000-0004-0000-1B00-000000000000}"/>
  </hyperlinks>
  <printOptions horizontalCentered="1" verticalCentered="1"/>
  <pageMargins left="0.7" right="0.7" top="0.75" bottom="0.75" header="0.3" footer="0.3"/>
  <pageSetup paperSize="309" scale="59"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B00-00001B000000}">
          <x14:colorSeries rgb="FF376092"/>
          <x14:colorNegative rgb="FFD00000"/>
          <x14:colorAxis rgb="FF000000"/>
          <x14:colorMarkers rgb="FFD00000"/>
          <x14:colorFirst rgb="FFD00000"/>
          <x14:colorLast rgb="FFD00000"/>
          <x14:colorHigh rgb="FFD00000"/>
          <x14:colorLow rgb="FFD00000"/>
          <x14:sparklines>
            <x14:sparkline>
              <xm:f>'DS A.1.05.1.1.5.2 (2) PSISPP'!B36:F36</xm:f>
              <xm:sqref>G36</xm:sqref>
            </x14:sparkline>
          </x14:sparklines>
        </x14:sparklineGroup>
      </x14:sparklineGroup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Q53"/>
  <sheetViews>
    <sheetView showGridLines="0" topLeftCell="A25" zoomScaleNormal="100" workbookViewId="0">
      <selection activeCell="G36" sqref="G36:H36"/>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322</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514</v>
      </c>
      <c r="C9" s="103"/>
      <c r="D9" s="103"/>
      <c r="E9" s="103"/>
      <c r="F9" s="90" t="s">
        <v>501</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323</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324</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1954</v>
      </c>
      <c r="C27" s="166"/>
      <c r="D27" s="167"/>
      <c r="E27" s="29">
        <v>2022</v>
      </c>
      <c r="F27" s="5">
        <v>1700</v>
      </c>
      <c r="G27" s="10">
        <f>(F27/B27)-1</f>
        <v>-0.12998976458546574</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44.75" customHeight="1" thickBot="1" x14ac:dyDescent="0.25">
      <c r="B33" s="168" t="s">
        <v>531</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1.3467</v>
      </c>
      <c r="C36" s="68">
        <v>1.2582</v>
      </c>
      <c r="D36" s="68">
        <v>1.4399</v>
      </c>
      <c r="E36" s="68">
        <v>0.74060000000000004</v>
      </c>
      <c r="F36" s="66">
        <v>1.2029000000000001</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71.5" customHeight="1" x14ac:dyDescent="0.2">
      <c r="B39" s="87" t="s">
        <v>330</v>
      </c>
      <c r="C39" s="88"/>
      <c r="D39" s="88"/>
      <c r="E39" s="89"/>
      <c r="F39" s="90" t="s">
        <v>325</v>
      </c>
      <c r="G39" s="88"/>
      <c r="H39" s="91"/>
    </row>
    <row r="40" spans="2:8" ht="18" customHeight="1" x14ac:dyDescent="0.2">
      <c r="B40" s="105" t="s">
        <v>45</v>
      </c>
      <c r="C40" s="106"/>
      <c r="D40" s="106"/>
      <c r="E40" s="107"/>
      <c r="F40" s="108" t="s">
        <v>46</v>
      </c>
      <c r="G40" s="106"/>
      <c r="H40" s="109"/>
    </row>
    <row r="41" spans="2:8" ht="28.5" customHeight="1" x14ac:dyDescent="0.2">
      <c r="B41" s="178" t="s">
        <v>327</v>
      </c>
      <c r="C41" s="179"/>
      <c r="D41" s="179"/>
      <c r="E41" s="179"/>
      <c r="F41" s="90" t="s">
        <v>328</v>
      </c>
      <c r="G41" s="88"/>
      <c r="H41" s="91"/>
    </row>
    <row r="42" spans="2:8" ht="18" customHeight="1" x14ac:dyDescent="0.2">
      <c r="B42" s="105" t="s">
        <v>47</v>
      </c>
      <c r="C42" s="106"/>
      <c r="D42" s="106"/>
      <c r="E42" s="107"/>
      <c r="F42" s="108" t="s">
        <v>48</v>
      </c>
      <c r="G42" s="106"/>
      <c r="H42" s="109"/>
    </row>
    <row r="43" spans="2:8" ht="39.25" customHeight="1" x14ac:dyDescent="0.2">
      <c r="B43" s="87" t="s">
        <v>326</v>
      </c>
      <c r="C43" s="88"/>
      <c r="D43" s="88"/>
      <c r="E43" s="89"/>
      <c r="F43" s="90" t="s">
        <v>329</v>
      </c>
      <c r="G43" s="88"/>
      <c r="H43" s="91"/>
    </row>
    <row r="44" spans="2:8" ht="18" customHeight="1" x14ac:dyDescent="0.2">
      <c r="B44" s="105" t="s">
        <v>49</v>
      </c>
      <c r="C44" s="106"/>
      <c r="D44" s="106"/>
      <c r="E44" s="107"/>
      <c r="F44" s="108" t="s">
        <v>50</v>
      </c>
      <c r="G44" s="106"/>
      <c r="H44" s="109"/>
    </row>
    <row r="45" spans="2:8" ht="30.75" customHeight="1" x14ac:dyDescent="0.2">
      <c r="B45" s="178" t="s">
        <v>327</v>
      </c>
      <c r="C45" s="179"/>
      <c r="D45" s="179"/>
      <c r="E45" s="179"/>
      <c r="F45" s="90" t="s">
        <v>328</v>
      </c>
      <c r="G45" s="88"/>
      <c r="H45" s="91"/>
    </row>
    <row r="46" spans="2:8" ht="14" customHeight="1" x14ac:dyDescent="0.2">
      <c r="B46" s="180" t="s">
        <v>51</v>
      </c>
      <c r="C46" s="181"/>
      <c r="D46" s="181"/>
      <c r="E46" s="181"/>
      <c r="F46" s="181"/>
      <c r="G46" s="181"/>
      <c r="H46" s="182"/>
    </row>
    <row r="47" spans="2:8" ht="16" customHeight="1" x14ac:dyDescent="0.2">
      <c r="B47" s="87" t="s">
        <v>331</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291</v>
      </c>
      <c r="C49" s="88"/>
      <c r="D49" s="88"/>
      <c r="E49" s="89"/>
      <c r="F49" s="90" t="s">
        <v>332</v>
      </c>
      <c r="G49" s="88"/>
      <c r="H49" s="91"/>
    </row>
    <row r="50" spans="2:8" ht="16.5" customHeight="1" x14ac:dyDescent="0.2">
      <c r="B50" s="105" t="s">
        <v>54</v>
      </c>
      <c r="C50" s="106"/>
      <c r="D50" s="106"/>
      <c r="E50" s="107"/>
      <c r="F50" s="108" t="s">
        <v>55</v>
      </c>
      <c r="G50" s="106"/>
      <c r="H50" s="109"/>
    </row>
    <row r="51" spans="2:8" ht="15" customHeight="1" thickBot="1" x14ac:dyDescent="0.25">
      <c r="B51" s="183" t="s">
        <v>293</v>
      </c>
      <c r="C51" s="184"/>
      <c r="D51" s="184"/>
      <c r="E51" s="184"/>
      <c r="F51" s="185" t="s">
        <v>292</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55" priority="1" operator="containsText" text="NO APLICA">
      <formula>NOT(ISERROR(SEARCH("NO APLICA",B36)))</formula>
    </cfRule>
    <cfRule type="cellIs" dxfId="54" priority="2" operator="lessThan">
      <formula>0.5</formula>
    </cfRule>
    <cfRule type="cellIs" dxfId="53" priority="3" operator="between">
      <formula>0.5</formula>
      <formula>0.7</formula>
    </cfRule>
    <cfRule type="cellIs" dxfId="52" priority="4" operator="greaterThan">
      <formula>0.7</formula>
    </cfRule>
  </conditionalFormatting>
  <hyperlinks>
    <hyperlink ref="B51" r:id="rId1" xr:uid="{00000000-0004-0000-1C00-000000000000}"/>
  </hyperlinks>
  <printOptions horizontalCentered="1" verticalCentered="1"/>
  <pageMargins left="0.7" right="0.7" top="0.75" bottom="0.75" header="0.3" footer="0.3"/>
  <pageSetup paperSize="309" scale="59"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C00-00001C000000}">
          <x14:colorSeries rgb="FF376092"/>
          <x14:colorNegative rgb="FFD00000"/>
          <x14:colorAxis rgb="FF000000"/>
          <x14:colorMarkers rgb="FFD00000"/>
          <x14:colorFirst rgb="FFD00000"/>
          <x14:colorLast rgb="FFD00000"/>
          <x14:colorHigh rgb="FFD00000"/>
          <x14:colorLow rgb="FFD00000"/>
          <x14:sparklines>
            <x14:sparkline>
              <xm:f>'DS A.1.05.1.1.5.3 PCNIE'!B36:F36</xm:f>
              <xm:sqref>G36</xm:sqref>
            </x14:sparkline>
          </x14:sparklines>
        </x14:sparklineGroup>
      </x14:sparklineGroup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pageSetUpPr fitToPage="1"/>
  </sheetPr>
  <dimension ref="B1:Q53"/>
  <sheetViews>
    <sheetView showGridLines="0" topLeftCell="A25" zoomScaleNormal="100" workbookViewId="0">
      <selection activeCell="B38" sqref="B38:E38"/>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333</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514</v>
      </c>
      <c r="C9" s="103"/>
      <c r="D9" s="103"/>
      <c r="E9" s="103"/>
      <c r="F9" s="90" t="s">
        <v>502</v>
      </c>
      <c r="G9" s="89"/>
      <c r="H9" s="30" t="s">
        <v>169</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334</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335</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817</v>
      </c>
      <c r="C27" s="166"/>
      <c r="D27" s="167"/>
      <c r="E27" s="29">
        <v>2022</v>
      </c>
      <c r="F27" s="5">
        <v>2878</v>
      </c>
      <c r="G27" s="10">
        <f>(F27/B27)-1</f>
        <v>2.5226438188494491</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69.25" customHeight="1" thickBot="1" x14ac:dyDescent="0.25">
      <c r="B33" s="168" t="s">
        <v>586</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1.2959000000000001</v>
      </c>
      <c r="C36" s="68">
        <v>1.2146999999999999</v>
      </c>
      <c r="D36" s="68">
        <v>1.0097</v>
      </c>
      <c r="E36" s="68">
        <v>1.147</v>
      </c>
      <c r="F36" s="66">
        <v>1.1793</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36.75" customHeight="1" x14ac:dyDescent="0.2">
      <c r="B39" s="87" t="s">
        <v>336</v>
      </c>
      <c r="C39" s="88"/>
      <c r="D39" s="88"/>
      <c r="E39" s="89"/>
      <c r="F39" s="90" t="s">
        <v>337</v>
      </c>
      <c r="G39" s="88"/>
      <c r="H39" s="91"/>
    </row>
    <row r="40" spans="2:8" ht="36.75" customHeight="1" x14ac:dyDescent="0.2">
      <c r="B40" s="105" t="s">
        <v>45</v>
      </c>
      <c r="C40" s="106"/>
      <c r="D40" s="106"/>
      <c r="E40" s="107"/>
      <c r="F40" s="108" t="s">
        <v>46</v>
      </c>
      <c r="G40" s="106"/>
      <c r="H40" s="109"/>
    </row>
    <row r="41" spans="2:8" ht="36.75" customHeight="1" x14ac:dyDescent="0.2">
      <c r="B41" s="178" t="s">
        <v>338</v>
      </c>
      <c r="C41" s="179"/>
      <c r="D41" s="179"/>
      <c r="E41" s="179"/>
      <c r="F41" s="90" t="s">
        <v>339</v>
      </c>
      <c r="G41" s="88"/>
      <c r="H41" s="91"/>
    </row>
    <row r="42" spans="2:8" ht="36.75" customHeight="1" x14ac:dyDescent="0.2">
      <c r="B42" s="105" t="s">
        <v>47</v>
      </c>
      <c r="C42" s="106"/>
      <c r="D42" s="106"/>
      <c r="E42" s="107"/>
      <c r="F42" s="108" t="s">
        <v>48</v>
      </c>
      <c r="G42" s="106"/>
      <c r="H42" s="109"/>
    </row>
    <row r="43" spans="2:8" ht="36.75" customHeight="1" x14ac:dyDescent="0.2">
      <c r="B43" s="87" t="s">
        <v>340</v>
      </c>
      <c r="C43" s="88"/>
      <c r="D43" s="88"/>
      <c r="E43" s="89"/>
      <c r="F43" s="90" t="s">
        <v>341</v>
      </c>
      <c r="G43" s="88"/>
      <c r="H43" s="91"/>
    </row>
    <row r="44" spans="2:8" ht="36.75" customHeight="1" x14ac:dyDescent="0.2">
      <c r="B44" s="105" t="s">
        <v>49</v>
      </c>
      <c r="C44" s="106"/>
      <c r="D44" s="106"/>
      <c r="E44" s="107"/>
      <c r="F44" s="108" t="s">
        <v>50</v>
      </c>
      <c r="G44" s="106"/>
      <c r="H44" s="109"/>
    </row>
    <row r="45" spans="2:8" ht="36.75" customHeight="1" x14ac:dyDescent="0.2">
      <c r="B45" s="178" t="s">
        <v>342</v>
      </c>
      <c r="C45" s="179"/>
      <c r="D45" s="179"/>
      <c r="E45" s="179"/>
      <c r="F45" s="90" t="s">
        <v>339</v>
      </c>
      <c r="G45" s="88"/>
      <c r="H45" s="91"/>
    </row>
    <row r="46" spans="2:8" ht="14" customHeight="1" x14ac:dyDescent="0.2">
      <c r="B46" s="180" t="s">
        <v>51</v>
      </c>
      <c r="C46" s="181"/>
      <c r="D46" s="181"/>
      <c r="E46" s="181"/>
      <c r="F46" s="181"/>
      <c r="G46" s="181"/>
      <c r="H46" s="182"/>
    </row>
    <row r="47" spans="2:8" ht="16" customHeight="1" x14ac:dyDescent="0.2">
      <c r="B47" s="87" t="s">
        <v>504</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343</v>
      </c>
      <c r="C49" s="88"/>
      <c r="D49" s="88"/>
      <c r="E49" s="89"/>
      <c r="F49" s="90" t="s">
        <v>344</v>
      </c>
      <c r="G49" s="88"/>
      <c r="H49" s="91"/>
    </row>
    <row r="50" spans="2:8" ht="16.5" customHeight="1" x14ac:dyDescent="0.2">
      <c r="B50" s="105" t="s">
        <v>54</v>
      </c>
      <c r="C50" s="106"/>
      <c r="D50" s="106"/>
      <c r="E50" s="107"/>
      <c r="F50" s="108" t="s">
        <v>55</v>
      </c>
      <c r="G50" s="106"/>
      <c r="H50" s="109"/>
    </row>
    <row r="51" spans="2:8" ht="15" customHeight="1" thickBot="1" x14ac:dyDescent="0.25">
      <c r="B51" s="250" t="s">
        <v>505</v>
      </c>
      <c r="C51" s="184"/>
      <c r="D51" s="184"/>
      <c r="E51" s="184"/>
      <c r="F51" s="185" t="s">
        <v>345</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51" priority="1" operator="containsText" text="NO APLICA">
      <formula>NOT(ISERROR(SEARCH("NO APLICA",B36)))</formula>
    </cfRule>
    <cfRule type="cellIs" dxfId="50" priority="2" operator="lessThan">
      <formula>0.5</formula>
    </cfRule>
    <cfRule type="cellIs" dxfId="49" priority="3" operator="between">
      <formula>0.5</formula>
      <formula>0.7</formula>
    </cfRule>
    <cfRule type="cellIs" dxfId="48" priority="4" operator="greaterThan">
      <formula>0.7</formula>
    </cfRule>
  </conditionalFormatting>
  <hyperlinks>
    <hyperlink ref="B51" r:id="rId1" xr:uid="{B9325D3D-4FA3-4EA9-94BD-ECE856408AE0}"/>
  </hyperlinks>
  <printOptions horizontalCentered="1" verticalCentered="1"/>
  <pageMargins left="0.7" right="0.7" top="0.75" bottom="0.75" header="0.3" footer="0.3"/>
  <pageSetup paperSize="309" scale="57"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D00-00001D000000}">
          <x14:colorSeries rgb="FF376092"/>
          <x14:colorNegative rgb="FFD00000"/>
          <x14:colorAxis rgb="FF000000"/>
          <x14:colorMarkers rgb="FFD00000"/>
          <x14:colorFirst rgb="FFD00000"/>
          <x14:colorLast rgb="FFD00000"/>
          <x14:colorHigh rgb="FFD00000"/>
          <x14:colorLow rgb="FFD00000"/>
          <x14:sparklines>
            <x14:sparkline>
              <xm:f>'CI C.1.05.1.1.6 PACCCI'!B36:F36</xm:f>
              <xm:sqref>G36</xm:sqref>
            </x14:sparkline>
          </x14:sparklines>
        </x14:sparklineGroup>
      </x14:sparklineGroup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Q53"/>
  <sheetViews>
    <sheetView showGridLines="0" view="pageBreakPreview" topLeftCell="B25" zoomScaleNormal="100" zoomScaleSheetLayoutView="100" workbookViewId="0">
      <selection activeCell="I39" sqref="I39"/>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346</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514</v>
      </c>
      <c r="C9" s="103"/>
      <c r="D9" s="103"/>
      <c r="E9" s="103"/>
      <c r="F9" s="90" t="s">
        <v>502</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347</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348</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916</v>
      </c>
      <c r="C27" s="166"/>
      <c r="D27" s="167"/>
      <c r="E27" s="29">
        <v>2022</v>
      </c>
      <c r="F27" s="5">
        <v>900</v>
      </c>
      <c r="G27" s="10">
        <f>(F27/B27)-1</f>
        <v>-1.7467248908296984E-2</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9" ht="136.5" customHeight="1" thickBot="1" x14ac:dyDescent="0.25">
      <c r="B33" s="168" t="s">
        <v>541</v>
      </c>
      <c r="C33" s="169"/>
      <c r="D33" s="170"/>
      <c r="E33" s="170"/>
      <c r="F33" s="170"/>
      <c r="G33" s="170"/>
      <c r="H33" s="171"/>
    </row>
    <row r="34" spans="2:9" ht="20" customHeight="1" thickBot="1" x14ac:dyDescent="0.25">
      <c r="B34" s="172" t="s">
        <v>35</v>
      </c>
      <c r="C34" s="173"/>
      <c r="D34" s="173"/>
      <c r="E34" s="173"/>
      <c r="F34" s="173"/>
      <c r="G34" s="173"/>
      <c r="H34" s="174"/>
      <c r="I34" s="1" t="s">
        <v>548</v>
      </c>
    </row>
    <row r="35" spans="2:9" ht="28.25" customHeight="1" thickBot="1" x14ac:dyDescent="0.25">
      <c r="B35" s="24" t="s">
        <v>36</v>
      </c>
      <c r="C35" s="24" t="s">
        <v>37</v>
      </c>
      <c r="D35" s="25" t="s">
        <v>38</v>
      </c>
      <c r="E35" s="24" t="s">
        <v>39</v>
      </c>
      <c r="F35" s="8" t="s">
        <v>40</v>
      </c>
      <c r="G35" s="172" t="s">
        <v>41</v>
      </c>
      <c r="H35" s="174"/>
    </row>
    <row r="36" spans="2:9" ht="38" customHeight="1" x14ac:dyDescent="0.2">
      <c r="B36" s="67">
        <v>1.4684210526315788</v>
      </c>
      <c r="C36" s="68">
        <v>2.3461538461538463</v>
      </c>
      <c r="D36" s="68">
        <v>1.0808</v>
      </c>
      <c r="E36" s="68">
        <v>1.3895</v>
      </c>
      <c r="F36" s="66">
        <v>1.5932999999999999</v>
      </c>
      <c r="G36" s="191"/>
      <c r="H36" s="192"/>
    </row>
    <row r="37" spans="2:9" ht="15.75" customHeight="1" x14ac:dyDescent="0.2">
      <c r="B37" s="175" t="s">
        <v>42</v>
      </c>
      <c r="C37" s="176"/>
      <c r="D37" s="176"/>
      <c r="E37" s="176"/>
      <c r="F37" s="176"/>
      <c r="G37" s="176"/>
      <c r="H37" s="177"/>
    </row>
    <row r="38" spans="2:9" ht="14" customHeight="1" x14ac:dyDescent="0.2">
      <c r="B38" s="105" t="s">
        <v>43</v>
      </c>
      <c r="C38" s="106"/>
      <c r="D38" s="106"/>
      <c r="E38" s="107"/>
      <c r="F38" s="108" t="s">
        <v>44</v>
      </c>
      <c r="G38" s="106"/>
      <c r="H38" s="109"/>
    </row>
    <row r="39" spans="2:9" ht="25.5" customHeight="1" x14ac:dyDescent="0.2">
      <c r="B39" s="87" t="s">
        <v>349</v>
      </c>
      <c r="C39" s="88"/>
      <c r="D39" s="88"/>
      <c r="E39" s="89"/>
      <c r="F39" s="90" t="s">
        <v>350</v>
      </c>
      <c r="G39" s="88"/>
      <c r="H39" s="91"/>
    </row>
    <row r="40" spans="2:9" ht="25.5" customHeight="1" x14ac:dyDescent="0.2">
      <c r="B40" s="105" t="s">
        <v>45</v>
      </c>
      <c r="C40" s="106"/>
      <c r="D40" s="106"/>
      <c r="E40" s="107"/>
      <c r="F40" s="108" t="s">
        <v>46</v>
      </c>
      <c r="G40" s="106"/>
      <c r="H40" s="109"/>
    </row>
    <row r="41" spans="2:9" ht="25.5" customHeight="1" x14ac:dyDescent="0.2">
      <c r="B41" s="178" t="s">
        <v>351</v>
      </c>
      <c r="C41" s="179"/>
      <c r="D41" s="179"/>
      <c r="E41" s="179"/>
      <c r="F41" s="90" t="s">
        <v>352</v>
      </c>
      <c r="G41" s="88"/>
      <c r="H41" s="91"/>
    </row>
    <row r="42" spans="2:9" ht="25.5" customHeight="1" x14ac:dyDescent="0.2">
      <c r="B42" s="105" t="s">
        <v>47</v>
      </c>
      <c r="C42" s="106"/>
      <c r="D42" s="106"/>
      <c r="E42" s="107"/>
      <c r="F42" s="108" t="s">
        <v>48</v>
      </c>
      <c r="G42" s="106"/>
      <c r="H42" s="109"/>
    </row>
    <row r="43" spans="2:9" ht="25.5" customHeight="1" x14ac:dyDescent="0.2">
      <c r="B43" s="87" t="s">
        <v>353</v>
      </c>
      <c r="C43" s="88"/>
      <c r="D43" s="88"/>
      <c r="E43" s="89"/>
      <c r="F43" s="90" t="s">
        <v>354</v>
      </c>
      <c r="G43" s="88"/>
      <c r="H43" s="91"/>
    </row>
    <row r="44" spans="2:9" ht="25.5" customHeight="1" x14ac:dyDescent="0.2">
      <c r="B44" s="105" t="s">
        <v>49</v>
      </c>
      <c r="C44" s="106"/>
      <c r="D44" s="106"/>
      <c r="E44" s="107"/>
      <c r="F44" s="108" t="s">
        <v>50</v>
      </c>
      <c r="G44" s="106"/>
      <c r="H44" s="109"/>
    </row>
    <row r="45" spans="2:9" ht="25.5" customHeight="1" x14ac:dyDescent="0.2">
      <c r="B45" s="178" t="s">
        <v>351</v>
      </c>
      <c r="C45" s="179"/>
      <c r="D45" s="179"/>
      <c r="E45" s="179"/>
      <c r="F45" s="90" t="s">
        <v>352</v>
      </c>
      <c r="G45" s="88"/>
      <c r="H45" s="91"/>
    </row>
    <row r="46" spans="2:9" ht="25.5" customHeight="1" x14ac:dyDescent="0.2">
      <c r="B46" s="180" t="s">
        <v>51</v>
      </c>
      <c r="C46" s="181"/>
      <c r="D46" s="181"/>
      <c r="E46" s="181"/>
      <c r="F46" s="181"/>
      <c r="G46" s="181"/>
      <c r="H46" s="182"/>
    </row>
    <row r="47" spans="2:9" ht="16" customHeight="1" x14ac:dyDescent="0.2">
      <c r="B47" s="87" t="s">
        <v>507</v>
      </c>
      <c r="C47" s="88"/>
      <c r="D47" s="88"/>
      <c r="E47" s="88"/>
      <c r="F47" s="88"/>
      <c r="G47" s="88"/>
      <c r="H47" s="91"/>
    </row>
    <row r="48" spans="2:9" ht="16.5" customHeight="1" x14ac:dyDescent="0.2">
      <c r="B48" s="105" t="s">
        <v>52</v>
      </c>
      <c r="C48" s="106"/>
      <c r="D48" s="106"/>
      <c r="E48" s="107"/>
      <c r="F48" s="108" t="s">
        <v>53</v>
      </c>
      <c r="G48" s="106"/>
      <c r="H48" s="109"/>
    </row>
    <row r="49" spans="2:8" ht="30.25" customHeight="1" x14ac:dyDescent="0.2">
      <c r="B49" s="87" t="s">
        <v>355</v>
      </c>
      <c r="C49" s="88"/>
      <c r="D49" s="88"/>
      <c r="E49" s="89"/>
      <c r="F49" s="90" t="s">
        <v>356</v>
      </c>
      <c r="G49" s="88"/>
      <c r="H49" s="91"/>
    </row>
    <row r="50" spans="2:8" ht="16.5" customHeight="1" x14ac:dyDescent="0.2">
      <c r="B50" s="105" t="s">
        <v>54</v>
      </c>
      <c r="C50" s="106"/>
      <c r="D50" s="106"/>
      <c r="E50" s="107"/>
      <c r="F50" s="108" t="s">
        <v>55</v>
      </c>
      <c r="G50" s="106"/>
      <c r="H50" s="109"/>
    </row>
    <row r="51" spans="2:8" ht="15" customHeight="1" thickBot="1" x14ac:dyDescent="0.25">
      <c r="B51" s="183" t="s">
        <v>357</v>
      </c>
      <c r="C51" s="184"/>
      <c r="D51" s="184"/>
      <c r="E51" s="184"/>
      <c r="F51" s="185">
        <v>9981659404</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47" priority="1" operator="containsText" text="NO APLICA">
      <formula>NOT(ISERROR(SEARCH("NO APLICA",B36)))</formula>
    </cfRule>
    <cfRule type="cellIs" dxfId="46" priority="2" operator="lessThan">
      <formula>0.5</formula>
    </cfRule>
    <cfRule type="cellIs" dxfId="45" priority="3" operator="between">
      <formula>0.5</formula>
      <formula>0.7</formula>
    </cfRule>
    <cfRule type="cellIs" dxfId="44" priority="4" operator="greaterThan">
      <formula>0.7</formula>
    </cfRule>
  </conditionalFormatting>
  <hyperlinks>
    <hyperlink ref="B51" r:id="rId1" xr:uid="{00000000-0004-0000-1E00-000000000000}"/>
  </hyperlinks>
  <printOptions horizontalCentered="1" verticalCentered="1"/>
  <pageMargins left="0.7" right="0.7" top="0.75" bottom="0.75" header="0.3" footer="0.3"/>
  <pageSetup paperSize="309" scale="54"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E00-00001E000000}">
          <x14:colorSeries rgb="FF376092"/>
          <x14:colorNegative rgb="FFD00000"/>
          <x14:colorAxis rgb="FF000000"/>
          <x14:colorMarkers rgb="FFD00000"/>
          <x14:colorFirst rgb="FFD00000"/>
          <x14:colorLast rgb="FFD00000"/>
          <x14:colorHigh rgb="FFD00000"/>
          <x14:colorLow rgb="FFD00000"/>
          <x14:sparklines>
            <x14:sparkline>
              <xm:f>'DIF A.1.05.1.1.6.1PACCCSCISDIFM'!B36:F36</xm:f>
              <xm:sqref>G36</xm:sqref>
            </x14:sparkline>
          </x14:sparklines>
        </x14:sparklineGroup>
      </x14:sparklineGroup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Q53"/>
  <sheetViews>
    <sheetView showGridLines="0" topLeftCell="A31"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358</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514</v>
      </c>
      <c r="C9" s="103"/>
      <c r="D9" s="103"/>
      <c r="E9" s="103"/>
      <c r="F9" s="90" t="s">
        <v>502</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359</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360</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141</v>
      </c>
      <c r="C27" s="166"/>
      <c r="D27" s="167"/>
      <c r="E27" s="29">
        <v>2022</v>
      </c>
      <c r="F27" s="5">
        <v>375</v>
      </c>
      <c r="G27" s="10">
        <f>(F27/B27)-1</f>
        <v>1.6595744680851063</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52.75" customHeight="1" thickBot="1" x14ac:dyDescent="0.25">
      <c r="B33" s="168" t="s">
        <v>537</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0.84</v>
      </c>
      <c r="C36" s="68">
        <v>0.75790000000000002</v>
      </c>
      <c r="D36" s="68">
        <v>0.69569999999999999</v>
      </c>
      <c r="E36" s="68">
        <v>0.9556</v>
      </c>
      <c r="F36" s="66">
        <v>0.80269999999999997</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2.75" customHeight="1" x14ac:dyDescent="0.2">
      <c r="B39" s="87" t="s">
        <v>361</v>
      </c>
      <c r="C39" s="88"/>
      <c r="D39" s="88"/>
      <c r="E39" s="89"/>
      <c r="F39" s="90" t="s">
        <v>362</v>
      </c>
      <c r="G39" s="88"/>
      <c r="H39" s="91"/>
    </row>
    <row r="40" spans="2:8" ht="22.75" customHeight="1" x14ac:dyDescent="0.2">
      <c r="B40" s="105" t="s">
        <v>45</v>
      </c>
      <c r="C40" s="106"/>
      <c r="D40" s="106"/>
      <c r="E40" s="107"/>
      <c r="F40" s="108" t="s">
        <v>46</v>
      </c>
      <c r="G40" s="106"/>
      <c r="H40" s="109"/>
    </row>
    <row r="41" spans="2:8" ht="22.75" customHeight="1" x14ac:dyDescent="0.2">
      <c r="B41" s="178" t="s">
        <v>363</v>
      </c>
      <c r="C41" s="179"/>
      <c r="D41" s="179"/>
      <c r="E41" s="179"/>
      <c r="F41" s="90" t="s">
        <v>364</v>
      </c>
      <c r="G41" s="88"/>
      <c r="H41" s="91"/>
    </row>
    <row r="42" spans="2:8" ht="22.75" customHeight="1" x14ac:dyDescent="0.2">
      <c r="B42" s="105" t="s">
        <v>47</v>
      </c>
      <c r="C42" s="106"/>
      <c r="D42" s="106"/>
      <c r="E42" s="107"/>
      <c r="F42" s="108" t="s">
        <v>48</v>
      </c>
      <c r="G42" s="106"/>
      <c r="H42" s="109"/>
    </row>
    <row r="43" spans="2:8" ht="22.75" customHeight="1" x14ac:dyDescent="0.2">
      <c r="B43" s="87" t="s">
        <v>365</v>
      </c>
      <c r="C43" s="88"/>
      <c r="D43" s="88"/>
      <c r="E43" s="89"/>
      <c r="F43" s="90" t="s">
        <v>366</v>
      </c>
      <c r="G43" s="88"/>
      <c r="H43" s="91"/>
    </row>
    <row r="44" spans="2:8" ht="22.75" customHeight="1" x14ac:dyDescent="0.2">
      <c r="B44" s="105" t="s">
        <v>49</v>
      </c>
      <c r="C44" s="106"/>
      <c r="D44" s="106"/>
      <c r="E44" s="107"/>
      <c r="F44" s="108" t="s">
        <v>50</v>
      </c>
      <c r="G44" s="106"/>
      <c r="H44" s="109"/>
    </row>
    <row r="45" spans="2:8" ht="22.75" customHeight="1" x14ac:dyDescent="0.2">
      <c r="B45" s="178" t="s">
        <v>363</v>
      </c>
      <c r="C45" s="179"/>
      <c r="D45" s="179"/>
      <c r="E45" s="179"/>
      <c r="F45" s="90" t="s">
        <v>364</v>
      </c>
      <c r="G45" s="88"/>
      <c r="H45" s="91"/>
    </row>
    <row r="46" spans="2:8" ht="14" customHeight="1" x14ac:dyDescent="0.2">
      <c r="B46" s="180" t="s">
        <v>51</v>
      </c>
      <c r="C46" s="181"/>
      <c r="D46" s="181"/>
      <c r="E46" s="181"/>
      <c r="F46" s="181"/>
      <c r="G46" s="181"/>
      <c r="H46" s="182"/>
    </row>
    <row r="47" spans="2:8" ht="16" customHeight="1" x14ac:dyDescent="0.2">
      <c r="B47" s="87" t="s">
        <v>367</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368</v>
      </c>
      <c r="C49" s="88"/>
      <c r="D49" s="88"/>
      <c r="E49" s="89"/>
      <c r="F49" s="90" t="s">
        <v>356</v>
      </c>
      <c r="G49" s="88"/>
      <c r="H49" s="91"/>
    </row>
    <row r="50" spans="2:8" ht="16.5" customHeight="1" x14ac:dyDescent="0.2">
      <c r="B50" s="105" t="s">
        <v>54</v>
      </c>
      <c r="C50" s="106"/>
      <c r="D50" s="106"/>
      <c r="E50" s="107"/>
      <c r="F50" s="108" t="s">
        <v>55</v>
      </c>
      <c r="G50" s="106"/>
      <c r="H50" s="109"/>
    </row>
    <row r="51" spans="2:8" ht="15" customHeight="1" thickBot="1" x14ac:dyDescent="0.25">
      <c r="B51" s="183" t="s">
        <v>369</v>
      </c>
      <c r="C51" s="184"/>
      <c r="D51" s="184"/>
      <c r="E51" s="184"/>
      <c r="F51" s="185" t="s">
        <v>485</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43" priority="1" operator="containsText" text="NO APLICA">
      <formula>NOT(ISERROR(SEARCH("NO APLICA",B36)))</formula>
    </cfRule>
    <cfRule type="cellIs" dxfId="42" priority="2" operator="lessThan">
      <formula>0.5</formula>
    </cfRule>
    <cfRule type="cellIs" dxfId="41" priority="3" operator="between">
      <formula>0.5</formula>
      <formula>0.7</formula>
    </cfRule>
    <cfRule type="cellIs" dxfId="40" priority="4" operator="greaterThan">
      <formula>0.7</formula>
    </cfRule>
  </conditionalFormatting>
  <hyperlinks>
    <hyperlink ref="B51" r:id="rId1" xr:uid="{00000000-0004-0000-1F00-000000000000}"/>
  </hyperlinks>
  <printOptions horizontalCentered="1" verticalCentered="1"/>
  <pageMargins left="0.7" right="0.7" top="0.75" bottom="0.75" header="0.3" footer="0.3"/>
  <pageSetup paperSize="309" scale="62"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F00-00001F000000}">
          <x14:colorSeries rgb="FF376092"/>
          <x14:colorNegative rgb="FFD00000"/>
          <x14:colorAxis rgb="FF000000"/>
          <x14:colorMarkers rgb="FFD00000"/>
          <x14:colorFirst rgb="FFD00000"/>
          <x14:colorLast rgb="FFD00000"/>
          <x14:colorHigh rgb="FFD00000"/>
          <x14:colorLow rgb="FFD00000"/>
          <x14:sparklines>
            <x14:sparkline>
              <xm:f>'PY A.1.05.1.1.6.3 PACCCSCIMOPYS'!B36:F36</xm:f>
              <xm:sqref>G36</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B1:Q55"/>
  <sheetViews>
    <sheetView showGridLines="0" view="pageBreakPreview" topLeftCell="A25" zoomScale="60" zoomScaleNormal="100" workbookViewId="0">
      <selection activeCell="I61" sqref="I61"/>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98</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514</v>
      </c>
      <c r="C9" s="103"/>
      <c r="D9" s="103"/>
      <c r="E9" s="103"/>
      <c r="F9" s="90" t="s">
        <v>491</v>
      </c>
      <c r="G9" s="89"/>
      <c r="H9" s="30" t="s">
        <v>111</v>
      </c>
      <c r="J9" s="3"/>
      <c r="K9" s="3"/>
      <c r="L9" s="3"/>
      <c r="M9" s="3"/>
      <c r="N9" s="3"/>
      <c r="O9" s="3"/>
      <c r="P9" s="3"/>
      <c r="Q9" s="3"/>
    </row>
    <row r="10" spans="2:17" ht="24" customHeight="1" x14ac:dyDescent="0.2">
      <c r="B10" s="105" t="s">
        <v>2</v>
      </c>
      <c r="C10" s="106"/>
      <c r="D10" s="106"/>
      <c r="E10" s="107"/>
      <c r="F10" s="108" t="s">
        <v>3</v>
      </c>
      <c r="G10" s="106"/>
      <c r="H10" s="109"/>
      <c r="J10" s="4"/>
      <c r="K10" s="4"/>
      <c r="L10" s="4"/>
      <c r="M10" s="4"/>
      <c r="N10" s="4"/>
      <c r="O10" s="4"/>
      <c r="P10" s="4"/>
      <c r="Q10" s="4"/>
    </row>
    <row r="11" spans="2:17" ht="48.75" customHeight="1" x14ac:dyDescent="0.2">
      <c r="B11" s="33" t="s">
        <v>74</v>
      </c>
      <c r="C11" s="186" t="s">
        <v>75</v>
      </c>
      <c r="D11" s="187"/>
      <c r="E11" s="188"/>
      <c r="F11" s="34" t="s">
        <v>112</v>
      </c>
      <c r="G11" s="189" t="s">
        <v>113</v>
      </c>
      <c r="H11" s="190"/>
    </row>
    <row r="12" spans="2:17" ht="17" customHeight="1" x14ac:dyDescent="0.2">
      <c r="B12" s="105" t="s">
        <v>4</v>
      </c>
      <c r="C12" s="106"/>
      <c r="D12" s="106"/>
      <c r="E12" s="106"/>
      <c r="F12" s="106"/>
      <c r="G12" s="106"/>
      <c r="H12" s="109"/>
    </row>
    <row r="13" spans="2:17" ht="22.75" customHeight="1" x14ac:dyDescent="0.2">
      <c r="B13" s="28" t="s">
        <v>5</v>
      </c>
      <c r="C13" s="108" t="s">
        <v>6</v>
      </c>
      <c r="D13" s="107"/>
      <c r="E13" s="31" t="s">
        <v>7</v>
      </c>
      <c r="F13" s="31" t="s">
        <v>58</v>
      </c>
      <c r="G13" s="31" t="s">
        <v>8</v>
      </c>
      <c r="H13" s="35" t="s">
        <v>9</v>
      </c>
    </row>
    <row r="14" spans="2:17" ht="19.25" customHeight="1" x14ac:dyDescent="0.2">
      <c r="B14" s="21" t="s">
        <v>76</v>
      </c>
      <c r="C14" s="159" t="s">
        <v>77</v>
      </c>
      <c r="D14" s="132"/>
      <c r="E14" s="32" t="s">
        <v>78</v>
      </c>
      <c r="F14" s="32" t="s">
        <v>79</v>
      </c>
      <c r="G14" s="32" t="s">
        <v>80</v>
      </c>
      <c r="H14" s="22" t="s">
        <v>10</v>
      </c>
    </row>
    <row r="15" spans="2:17" ht="16.5" customHeight="1" x14ac:dyDescent="0.2">
      <c r="B15" s="160" t="s">
        <v>11</v>
      </c>
      <c r="C15" s="161"/>
      <c r="D15" s="161"/>
      <c r="E15" s="161"/>
      <c r="F15" s="162"/>
      <c r="G15" s="108" t="s">
        <v>12</v>
      </c>
      <c r="H15" s="109"/>
    </row>
    <row r="16" spans="2:17" ht="16.5" customHeight="1" x14ac:dyDescent="0.2">
      <c r="B16" s="6" t="s">
        <v>13</v>
      </c>
      <c r="C16" s="163" t="s">
        <v>14</v>
      </c>
      <c r="D16" s="164"/>
      <c r="E16" s="7" t="s">
        <v>15</v>
      </c>
      <c r="F16" s="31" t="s">
        <v>7</v>
      </c>
      <c r="G16" s="26" t="s">
        <v>16</v>
      </c>
      <c r="H16" s="35" t="s">
        <v>17</v>
      </c>
    </row>
    <row r="17" spans="2:8" ht="21.25" customHeight="1" x14ac:dyDescent="0.2">
      <c r="B17" s="33" t="s">
        <v>18</v>
      </c>
      <c r="C17" s="90" t="s">
        <v>81</v>
      </c>
      <c r="D17" s="89"/>
      <c r="E17" s="34" t="s">
        <v>59</v>
      </c>
      <c r="F17" s="34" t="s">
        <v>60</v>
      </c>
      <c r="G17" s="29" t="s">
        <v>18</v>
      </c>
      <c r="H17" s="20" t="s">
        <v>82</v>
      </c>
    </row>
    <row r="18" spans="2:8" ht="22.75" customHeight="1" x14ac:dyDescent="0.2">
      <c r="B18" s="105" t="s">
        <v>61</v>
      </c>
      <c r="C18" s="106"/>
      <c r="D18" s="106"/>
      <c r="E18" s="107"/>
      <c r="F18" s="108" t="s">
        <v>19</v>
      </c>
      <c r="G18" s="106"/>
      <c r="H18" s="109"/>
    </row>
    <row r="19" spans="2:8" ht="41.25" customHeight="1" x14ac:dyDescent="0.2">
      <c r="B19" s="28" t="s">
        <v>62</v>
      </c>
      <c r="C19" s="31" t="s">
        <v>63</v>
      </c>
      <c r="D19" s="31" t="s">
        <v>64</v>
      </c>
      <c r="E19" s="31" t="s">
        <v>65</v>
      </c>
      <c r="F19" s="93" t="s">
        <v>66</v>
      </c>
      <c r="G19" s="93"/>
      <c r="H19" s="35" t="s">
        <v>67</v>
      </c>
    </row>
    <row r="20" spans="2:8" ht="18" customHeight="1" x14ac:dyDescent="0.2">
      <c r="B20" s="21" t="s">
        <v>508</v>
      </c>
      <c r="C20" s="32" t="s">
        <v>466</v>
      </c>
      <c r="D20" s="32" t="s">
        <v>78</v>
      </c>
      <c r="E20" s="32" t="s">
        <v>20</v>
      </c>
      <c r="F20" s="133" t="s">
        <v>69</v>
      </c>
      <c r="G20" s="133"/>
      <c r="H20" s="22" t="s">
        <v>84</v>
      </c>
    </row>
    <row r="21" spans="2:8" ht="15.75" customHeight="1" x14ac:dyDescent="0.2">
      <c r="B21" s="105" t="s">
        <v>21</v>
      </c>
      <c r="C21" s="106"/>
      <c r="D21" s="106"/>
      <c r="E21" s="106"/>
      <c r="F21" s="106"/>
      <c r="G21" s="106"/>
      <c r="H21" s="109"/>
    </row>
    <row r="22" spans="2:8" ht="40.75" customHeight="1" x14ac:dyDescent="0.2">
      <c r="B22" s="87" t="s">
        <v>464</v>
      </c>
      <c r="C22" s="88"/>
      <c r="D22" s="88"/>
      <c r="E22" s="88"/>
      <c r="F22" s="88"/>
      <c r="G22" s="88"/>
      <c r="H22" s="91"/>
    </row>
    <row r="23" spans="2:8" ht="15.75" customHeight="1" x14ac:dyDescent="0.2">
      <c r="B23" s="105" t="s">
        <v>22</v>
      </c>
      <c r="C23" s="106"/>
      <c r="D23" s="106"/>
      <c r="E23" s="106"/>
      <c r="F23" s="106"/>
      <c r="G23" s="106"/>
      <c r="H23" s="109"/>
    </row>
    <row r="24" spans="2:8" ht="27.75" customHeight="1" x14ac:dyDescent="0.2">
      <c r="B24" s="87" t="s">
        <v>99</v>
      </c>
      <c r="C24" s="88"/>
      <c r="D24" s="88"/>
      <c r="E24" s="88"/>
      <c r="F24" s="88"/>
      <c r="G24" s="88"/>
      <c r="H24" s="91"/>
    </row>
    <row r="25" spans="2:8" ht="15.75" customHeight="1" x14ac:dyDescent="0.2">
      <c r="B25" s="105" t="s">
        <v>23</v>
      </c>
      <c r="C25" s="106"/>
      <c r="D25" s="106"/>
      <c r="E25" s="107"/>
      <c r="F25" s="108" t="s">
        <v>24</v>
      </c>
      <c r="G25" s="106"/>
      <c r="H25" s="109"/>
    </row>
    <row r="26" spans="2:8" ht="24.75" customHeight="1" x14ac:dyDescent="0.2">
      <c r="B26" s="87" t="s">
        <v>70</v>
      </c>
      <c r="C26" s="88"/>
      <c r="D26" s="88"/>
      <c r="E26" s="89"/>
      <c r="F26" s="90" t="s">
        <v>149</v>
      </c>
      <c r="G26" s="88"/>
      <c r="H26" s="91"/>
    </row>
    <row r="27" spans="2:8" x14ac:dyDescent="0.2">
      <c r="B27" s="105" t="s">
        <v>25</v>
      </c>
      <c r="C27" s="106"/>
      <c r="D27" s="106"/>
      <c r="E27" s="107"/>
      <c r="F27" s="108" t="s">
        <v>26</v>
      </c>
      <c r="G27" s="106"/>
      <c r="H27" s="109"/>
    </row>
    <row r="28" spans="2:8" ht="16" customHeight="1" x14ac:dyDescent="0.2">
      <c r="B28" s="105" t="s">
        <v>27</v>
      </c>
      <c r="C28" s="106"/>
      <c r="D28" s="107"/>
      <c r="E28" s="26" t="s">
        <v>28</v>
      </c>
      <c r="F28" s="31" t="s">
        <v>27</v>
      </c>
      <c r="G28" s="31" t="s">
        <v>29</v>
      </c>
      <c r="H28" s="27" t="s">
        <v>28</v>
      </c>
    </row>
    <row r="29" spans="2:8" ht="25.5" customHeight="1" x14ac:dyDescent="0.2">
      <c r="B29" s="165">
        <v>408</v>
      </c>
      <c r="C29" s="166"/>
      <c r="D29" s="167"/>
      <c r="E29" s="29">
        <v>2022</v>
      </c>
      <c r="F29" s="5">
        <v>680</v>
      </c>
      <c r="G29" s="10">
        <f>(F29/B29)-1</f>
        <v>0.66666666666666674</v>
      </c>
      <c r="H29" s="9">
        <v>2025</v>
      </c>
    </row>
    <row r="30" spans="2:8" ht="19.5" customHeight="1" x14ac:dyDescent="0.2">
      <c r="B30" s="92" t="s">
        <v>30</v>
      </c>
      <c r="C30" s="93"/>
      <c r="D30" s="93"/>
      <c r="E30" s="93"/>
      <c r="F30" s="93"/>
      <c r="G30" s="93"/>
      <c r="H30" s="94"/>
    </row>
    <row r="31" spans="2:8" ht="19.5" customHeight="1" x14ac:dyDescent="0.2">
      <c r="B31" s="105" t="s">
        <v>62</v>
      </c>
      <c r="C31" s="106"/>
      <c r="D31" s="106"/>
      <c r="E31" s="106"/>
      <c r="F31" s="106"/>
      <c r="G31" s="106"/>
      <c r="H31" s="109"/>
    </row>
    <row r="32" spans="2:8" ht="26" customHeight="1" x14ac:dyDescent="0.2">
      <c r="B32" s="120" t="s">
        <v>31</v>
      </c>
      <c r="C32" s="121"/>
      <c r="D32" s="122"/>
      <c r="E32" s="123" t="s">
        <v>32</v>
      </c>
      <c r="F32" s="124"/>
      <c r="G32" s="125" t="s">
        <v>33</v>
      </c>
      <c r="H32" s="126"/>
    </row>
    <row r="33" spans="2:8" ht="35.5" customHeight="1" x14ac:dyDescent="0.2">
      <c r="B33" s="87" t="s">
        <v>521</v>
      </c>
      <c r="C33" s="88"/>
      <c r="D33" s="89"/>
      <c r="E33" s="90" t="s">
        <v>522</v>
      </c>
      <c r="F33" s="89"/>
      <c r="G33" s="90" t="s">
        <v>523</v>
      </c>
      <c r="H33" s="89"/>
    </row>
    <row r="34" spans="2:8" ht="15" customHeight="1" x14ac:dyDescent="0.2">
      <c r="B34" s="105" t="s">
        <v>34</v>
      </c>
      <c r="C34" s="106"/>
      <c r="D34" s="106"/>
      <c r="E34" s="106"/>
      <c r="F34" s="106"/>
      <c r="G34" s="106"/>
      <c r="H34" s="109"/>
    </row>
    <row r="35" spans="2:8" ht="144.75" customHeight="1" thickBot="1" x14ac:dyDescent="0.25">
      <c r="B35" s="168" t="s">
        <v>534</v>
      </c>
      <c r="C35" s="169"/>
      <c r="D35" s="170"/>
      <c r="E35" s="170"/>
      <c r="F35" s="170"/>
      <c r="G35" s="170"/>
      <c r="H35" s="171"/>
    </row>
    <row r="36" spans="2:8" ht="20" customHeight="1" thickBot="1" x14ac:dyDescent="0.25">
      <c r="B36" s="172" t="s">
        <v>35</v>
      </c>
      <c r="C36" s="173"/>
      <c r="D36" s="173"/>
      <c r="E36" s="173"/>
      <c r="F36" s="173"/>
      <c r="G36" s="173"/>
      <c r="H36" s="174"/>
    </row>
    <row r="37" spans="2:8" ht="28.25" customHeight="1" thickBot="1" x14ac:dyDescent="0.25">
      <c r="B37" s="24" t="s">
        <v>36</v>
      </c>
      <c r="C37" s="24" t="s">
        <v>37</v>
      </c>
      <c r="D37" s="25" t="s">
        <v>38</v>
      </c>
      <c r="E37" s="24" t="s">
        <v>39</v>
      </c>
      <c r="F37" s="8" t="s">
        <v>40</v>
      </c>
      <c r="G37" s="172" t="s">
        <v>41</v>
      </c>
      <c r="H37" s="174"/>
    </row>
    <row r="38" spans="2:8" ht="38" customHeight="1" x14ac:dyDescent="0.2">
      <c r="B38" s="67">
        <v>1</v>
      </c>
      <c r="C38" s="68">
        <v>1</v>
      </c>
      <c r="D38" s="68">
        <v>1</v>
      </c>
      <c r="E38" s="68">
        <v>1</v>
      </c>
      <c r="F38" s="66">
        <v>1</v>
      </c>
      <c r="G38" s="90"/>
      <c r="H38" s="91"/>
    </row>
    <row r="39" spans="2:8" ht="15.75" customHeight="1" x14ac:dyDescent="0.2">
      <c r="B39" s="175" t="s">
        <v>42</v>
      </c>
      <c r="C39" s="176"/>
      <c r="D39" s="176"/>
      <c r="E39" s="176"/>
      <c r="F39" s="176"/>
      <c r="G39" s="176"/>
      <c r="H39" s="177"/>
    </row>
    <row r="40" spans="2:8" ht="14" customHeight="1" x14ac:dyDescent="0.2">
      <c r="B40" s="105" t="s">
        <v>43</v>
      </c>
      <c r="C40" s="106"/>
      <c r="D40" s="106"/>
      <c r="E40" s="107"/>
      <c r="F40" s="108" t="s">
        <v>44</v>
      </c>
      <c r="G40" s="106"/>
      <c r="H40" s="109"/>
    </row>
    <row r="41" spans="2:8" ht="33" customHeight="1" x14ac:dyDescent="0.2">
      <c r="B41" s="87" t="s">
        <v>100</v>
      </c>
      <c r="C41" s="88"/>
      <c r="D41" s="88"/>
      <c r="E41" s="89"/>
      <c r="F41" s="90" t="s">
        <v>102</v>
      </c>
      <c r="G41" s="88"/>
      <c r="H41" s="91"/>
    </row>
    <row r="42" spans="2:8" ht="18" customHeight="1" x14ac:dyDescent="0.2">
      <c r="B42" s="105" t="s">
        <v>45</v>
      </c>
      <c r="C42" s="106"/>
      <c r="D42" s="106"/>
      <c r="E42" s="107"/>
      <c r="F42" s="108" t="s">
        <v>46</v>
      </c>
      <c r="G42" s="106"/>
      <c r="H42" s="109"/>
    </row>
    <row r="43" spans="2:8" ht="28.5" customHeight="1" x14ac:dyDescent="0.2">
      <c r="B43" s="178" t="s">
        <v>101</v>
      </c>
      <c r="C43" s="179"/>
      <c r="D43" s="179"/>
      <c r="E43" s="179"/>
      <c r="F43" s="90" t="s">
        <v>103</v>
      </c>
      <c r="G43" s="88"/>
      <c r="H43" s="91"/>
    </row>
    <row r="44" spans="2:8" ht="18" customHeight="1" x14ac:dyDescent="0.2">
      <c r="B44" s="105" t="s">
        <v>47</v>
      </c>
      <c r="C44" s="106"/>
      <c r="D44" s="106"/>
      <c r="E44" s="107"/>
      <c r="F44" s="108" t="s">
        <v>48</v>
      </c>
      <c r="G44" s="106"/>
      <c r="H44" s="109"/>
    </row>
    <row r="45" spans="2:8" ht="28.5" customHeight="1" x14ac:dyDescent="0.2">
      <c r="B45" s="87" t="s">
        <v>104</v>
      </c>
      <c r="C45" s="88"/>
      <c r="D45" s="88"/>
      <c r="E45" s="89"/>
      <c r="F45" s="90" t="s">
        <v>105</v>
      </c>
      <c r="G45" s="88"/>
      <c r="H45" s="91"/>
    </row>
    <row r="46" spans="2:8" ht="18" customHeight="1" x14ac:dyDescent="0.2">
      <c r="B46" s="105" t="s">
        <v>49</v>
      </c>
      <c r="C46" s="106"/>
      <c r="D46" s="106"/>
      <c r="E46" s="107"/>
      <c r="F46" s="108" t="s">
        <v>50</v>
      </c>
      <c r="G46" s="106"/>
      <c r="H46" s="109"/>
    </row>
    <row r="47" spans="2:8" ht="33.75" customHeight="1" x14ac:dyDescent="0.2">
      <c r="B47" s="118" t="s">
        <v>101</v>
      </c>
      <c r="C47" s="114"/>
      <c r="D47" s="114"/>
      <c r="E47" s="114"/>
      <c r="F47" s="90" t="s">
        <v>103</v>
      </c>
      <c r="G47" s="88"/>
      <c r="H47" s="91"/>
    </row>
    <row r="48" spans="2:8" ht="14" customHeight="1" x14ac:dyDescent="0.2">
      <c r="B48" s="180" t="s">
        <v>51</v>
      </c>
      <c r="C48" s="181"/>
      <c r="D48" s="181"/>
      <c r="E48" s="181"/>
      <c r="F48" s="181"/>
      <c r="G48" s="181"/>
      <c r="H48" s="182"/>
    </row>
    <row r="49" spans="2:8" ht="16" customHeight="1" x14ac:dyDescent="0.2">
      <c r="B49" s="87" t="s">
        <v>549</v>
      </c>
      <c r="C49" s="88"/>
      <c r="D49" s="88"/>
      <c r="E49" s="88"/>
      <c r="F49" s="88"/>
      <c r="G49" s="88"/>
      <c r="H49" s="91"/>
    </row>
    <row r="50" spans="2:8" ht="16.5" customHeight="1" x14ac:dyDescent="0.2">
      <c r="B50" s="105" t="s">
        <v>52</v>
      </c>
      <c r="C50" s="106"/>
      <c r="D50" s="106"/>
      <c r="E50" s="107"/>
      <c r="F50" s="108" t="s">
        <v>53</v>
      </c>
      <c r="G50" s="106"/>
      <c r="H50" s="109"/>
    </row>
    <row r="51" spans="2:8" ht="30.25" customHeight="1" x14ac:dyDescent="0.2">
      <c r="B51" s="87" t="s">
        <v>106</v>
      </c>
      <c r="C51" s="88"/>
      <c r="D51" s="88"/>
      <c r="E51" s="89"/>
      <c r="F51" s="90" t="s">
        <v>107</v>
      </c>
      <c r="G51" s="88"/>
      <c r="H51" s="91"/>
    </row>
    <row r="52" spans="2:8" ht="16.5" customHeight="1" x14ac:dyDescent="0.2">
      <c r="B52" s="105" t="s">
        <v>54</v>
      </c>
      <c r="C52" s="106"/>
      <c r="D52" s="106"/>
      <c r="E52" s="107"/>
      <c r="F52" s="108" t="s">
        <v>55</v>
      </c>
      <c r="G52" s="106"/>
      <c r="H52" s="109"/>
    </row>
    <row r="53" spans="2:8" ht="15" customHeight="1" thickBot="1" x14ac:dyDescent="0.25">
      <c r="B53" s="183" t="s">
        <v>482</v>
      </c>
      <c r="C53" s="184"/>
      <c r="D53" s="184"/>
      <c r="E53" s="184"/>
      <c r="F53" s="185" t="s">
        <v>108</v>
      </c>
      <c r="G53" s="170"/>
      <c r="H53" s="171"/>
    </row>
    <row r="54" spans="2:8" ht="44.5" customHeight="1" thickBot="1" x14ac:dyDescent="0.25">
      <c r="B54" s="110"/>
      <c r="C54" s="111"/>
      <c r="D54" s="111"/>
      <c r="E54" s="111"/>
      <c r="F54" s="111"/>
      <c r="G54" s="111"/>
      <c r="H54" s="112"/>
    </row>
    <row r="55" spans="2:8" ht="18" customHeight="1" thickBot="1" x14ac:dyDescent="0.25">
      <c r="B55" s="84" t="s">
        <v>56</v>
      </c>
      <c r="C55" s="85"/>
      <c r="D55" s="85"/>
      <c r="E55" s="85"/>
      <c r="F55" s="85"/>
      <c r="G55" s="85"/>
      <c r="H55" s="86"/>
    </row>
  </sheetData>
  <mergeCells count="76">
    <mergeCell ref="B53:E53"/>
    <mergeCell ref="F53:H53"/>
    <mergeCell ref="B54:H54"/>
    <mergeCell ref="B55:H55"/>
    <mergeCell ref="F9:G9"/>
    <mergeCell ref="B50:E50"/>
    <mergeCell ref="F50:H50"/>
    <mergeCell ref="B51:E51"/>
    <mergeCell ref="F51:H51"/>
    <mergeCell ref="B52:E52"/>
    <mergeCell ref="F52:H52"/>
    <mergeCell ref="B46:E46"/>
    <mergeCell ref="F46:H46"/>
    <mergeCell ref="B47:E47"/>
    <mergeCell ref="F47:H47"/>
    <mergeCell ref="B48:H48"/>
    <mergeCell ref="B33:D33"/>
    <mergeCell ref="E33:F33"/>
    <mergeCell ref="G33:H33"/>
    <mergeCell ref="B49:H49"/>
    <mergeCell ref="B43:E43"/>
    <mergeCell ref="F43:H43"/>
    <mergeCell ref="B44:E44"/>
    <mergeCell ref="F44:H44"/>
    <mergeCell ref="B45:E45"/>
    <mergeCell ref="F45:H45"/>
    <mergeCell ref="B42:E42"/>
    <mergeCell ref="F42:H42"/>
    <mergeCell ref="B34:H34"/>
    <mergeCell ref="B35:H35"/>
    <mergeCell ref="B36:H36"/>
    <mergeCell ref="G37:H37"/>
    <mergeCell ref="G38:H38"/>
    <mergeCell ref="B39:H39"/>
    <mergeCell ref="B40:E40"/>
    <mergeCell ref="F40:H40"/>
    <mergeCell ref="B41:E41"/>
    <mergeCell ref="F41:H41"/>
    <mergeCell ref="B28:D28"/>
    <mergeCell ref="B29:D29"/>
    <mergeCell ref="B30:H30"/>
    <mergeCell ref="B31:H31"/>
    <mergeCell ref="B32:D32"/>
    <mergeCell ref="E32:F32"/>
    <mergeCell ref="G32:H32"/>
    <mergeCell ref="B25:E25"/>
    <mergeCell ref="F25:H25"/>
    <mergeCell ref="B26:E26"/>
    <mergeCell ref="F26:H26"/>
    <mergeCell ref="B27:E27"/>
    <mergeCell ref="F27:H27"/>
    <mergeCell ref="B24:H24"/>
    <mergeCell ref="C14:D14"/>
    <mergeCell ref="B15:F15"/>
    <mergeCell ref="G15:H15"/>
    <mergeCell ref="C16:D16"/>
    <mergeCell ref="C17:D17"/>
    <mergeCell ref="B18:E18"/>
    <mergeCell ref="F18:H18"/>
    <mergeCell ref="F19:G19"/>
    <mergeCell ref="F20:G20"/>
    <mergeCell ref="B21:H21"/>
    <mergeCell ref="B22:H22"/>
    <mergeCell ref="B23:H23"/>
    <mergeCell ref="C13:D13"/>
    <mergeCell ref="B5:H5"/>
    <mergeCell ref="B6:H6"/>
    <mergeCell ref="B7:H7"/>
    <mergeCell ref="B8:E8"/>
    <mergeCell ref="F8:G8"/>
    <mergeCell ref="B9:E9"/>
    <mergeCell ref="B10:E10"/>
    <mergeCell ref="F10:H10"/>
    <mergeCell ref="C11:E11"/>
    <mergeCell ref="B12:H12"/>
    <mergeCell ref="G11:H11"/>
  </mergeCells>
  <conditionalFormatting sqref="B38:F38">
    <cfRule type="containsText" dxfId="147" priority="1" operator="containsText" text="NO APLICA">
      <formula>NOT(ISERROR(SEARCH("NO APLICA",B38)))</formula>
    </cfRule>
    <cfRule type="cellIs" dxfId="146" priority="2" operator="lessThan">
      <formula>0.5</formula>
    </cfRule>
    <cfRule type="cellIs" dxfId="145" priority="3" operator="between">
      <formula>0.5</formula>
      <formula>0.7</formula>
    </cfRule>
    <cfRule type="cellIs" dxfId="144" priority="4" operator="greaterThan">
      <formula>0.7</formula>
    </cfRule>
  </conditionalFormatting>
  <hyperlinks>
    <hyperlink ref="B53" r:id="rId1" xr:uid="{00000000-0004-0000-0400-000000000000}"/>
  </hyperlinks>
  <printOptions horizontalCentered="1" verticalCentered="1"/>
  <pageMargins left="0.7" right="0.7" top="0.75" bottom="0.75" header="0.3" footer="0.3"/>
  <pageSetup paperSize="309" scale="52"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400-000004000000}">
          <x14:colorSeries rgb="FF376092"/>
          <x14:colorNegative rgb="FFD00000"/>
          <x14:colorAxis rgb="FF000000"/>
          <x14:colorMarkers rgb="FFD00000"/>
          <x14:colorFirst rgb="FFD00000"/>
          <x14:colorLast rgb="FFD00000"/>
          <x14:colorHigh rgb="FFD00000"/>
          <x14:colorLow rgb="FFD00000"/>
          <x14:sparklines>
            <x14:sparkline>
              <xm:f>'DAO C.1.05.1.1.1 PAOPC'!B38:F38</xm:f>
              <xm:sqref>G38</xm:sqref>
            </x14:sparkline>
          </x14:sparklines>
        </x14:sparklineGroup>
      </x14:sparklineGroup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Q53"/>
  <sheetViews>
    <sheetView showGridLines="0" view="pageBreakPreview" topLeftCell="A19" zoomScale="70" zoomScaleNormal="100" zoomScaleSheetLayoutView="70" workbookViewId="0">
      <selection activeCell="F36" sqref="F36"/>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370</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514</v>
      </c>
      <c r="C9" s="103"/>
      <c r="D9" s="103"/>
      <c r="E9" s="103"/>
      <c r="F9" s="90" t="s">
        <v>502</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371</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372</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1170</v>
      </c>
      <c r="C27" s="166"/>
      <c r="D27" s="167"/>
      <c r="E27" s="29">
        <v>2022</v>
      </c>
      <c r="F27" s="5">
        <v>1603</v>
      </c>
      <c r="G27" s="10">
        <f>(F27/B27)-1</f>
        <v>0.3700854700854701</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44.75" customHeight="1" thickBot="1" x14ac:dyDescent="0.25">
      <c r="B33" s="168" t="s">
        <v>528</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1.3070999999999999</v>
      </c>
      <c r="C36" s="68">
        <v>1.0058</v>
      </c>
      <c r="D36" s="68">
        <v>1.1356999999999999</v>
      </c>
      <c r="E36" s="68">
        <v>0.93330000000000002</v>
      </c>
      <c r="F36" s="66">
        <v>1.0348999999999999</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4.75" customHeight="1" x14ac:dyDescent="0.2">
      <c r="B39" s="87" t="s">
        <v>483</v>
      </c>
      <c r="C39" s="88"/>
      <c r="D39" s="88"/>
      <c r="E39" s="89"/>
      <c r="F39" s="90" t="s">
        <v>373</v>
      </c>
      <c r="G39" s="88"/>
      <c r="H39" s="91"/>
    </row>
    <row r="40" spans="2:8" ht="24.75" customHeight="1" x14ac:dyDescent="0.2">
      <c r="B40" s="105" t="s">
        <v>45</v>
      </c>
      <c r="C40" s="106"/>
      <c r="D40" s="106"/>
      <c r="E40" s="107"/>
      <c r="F40" s="108" t="s">
        <v>46</v>
      </c>
      <c r="G40" s="106"/>
      <c r="H40" s="109"/>
    </row>
    <row r="41" spans="2:8" ht="24.75" customHeight="1" x14ac:dyDescent="0.2">
      <c r="B41" s="178" t="s">
        <v>374</v>
      </c>
      <c r="C41" s="179"/>
      <c r="D41" s="179"/>
      <c r="E41" s="179"/>
      <c r="F41" s="90" t="s">
        <v>375</v>
      </c>
      <c r="G41" s="88"/>
      <c r="H41" s="91"/>
    </row>
    <row r="42" spans="2:8" ht="24.75" customHeight="1" x14ac:dyDescent="0.2">
      <c r="B42" s="105" t="s">
        <v>47</v>
      </c>
      <c r="C42" s="106"/>
      <c r="D42" s="106"/>
      <c r="E42" s="107"/>
      <c r="F42" s="108" t="s">
        <v>48</v>
      </c>
      <c r="G42" s="106"/>
      <c r="H42" s="109"/>
    </row>
    <row r="43" spans="2:8" ht="24.75" customHeight="1" x14ac:dyDescent="0.2">
      <c r="B43" s="87" t="s">
        <v>376</v>
      </c>
      <c r="C43" s="88"/>
      <c r="D43" s="88"/>
      <c r="E43" s="89"/>
      <c r="F43" s="90" t="s">
        <v>484</v>
      </c>
      <c r="G43" s="88"/>
      <c r="H43" s="91"/>
    </row>
    <row r="44" spans="2:8" ht="24.75" customHeight="1" x14ac:dyDescent="0.2">
      <c r="B44" s="105" t="s">
        <v>49</v>
      </c>
      <c r="C44" s="106"/>
      <c r="D44" s="106"/>
      <c r="E44" s="107"/>
      <c r="F44" s="108" t="s">
        <v>50</v>
      </c>
      <c r="G44" s="106"/>
      <c r="H44" s="109"/>
    </row>
    <row r="45" spans="2:8" ht="24.75" customHeight="1" x14ac:dyDescent="0.2">
      <c r="B45" s="178" t="s">
        <v>374</v>
      </c>
      <c r="C45" s="179"/>
      <c r="D45" s="179"/>
      <c r="E45" s="179"/>
      <c r="F45" s="90" t="s">
        <v>375</v>
      </c>
      <c r="G45" s="88"/>
      <c r="H45" s="91"/>
    </row>
    <row r="46" spans="2:8" ht="14" customHeight="1" x14ac:dyDescent="0.2">
      <c r="B46" s="180" t="s">
        <v>51</v>
      </c>
      <c r="C46" s="181"/>
      <c r="D46" s="181"/>
      <c r="E46" s="181"/>
      <c r="F46" s="181"/>
      <c r="G46" s="181"/>
      <c r="H46" s="182"/>
    </row>
    <row r="47" spans="2:8" ht="16" customHeight="1" x14ac:dyDescent="0.2">
      <c r="B47" s="87" t="s">
        <v>377</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378</v>
      </c>
      <c r="C49" s="88"/>
      <c r="D49" s="88"/>
      <c r="E49" s="89"/>
      <c r="F49" s="90" t="s">
        <v>356</v>
      </c>
      <c r="G49" s="88"/>
      <c r="H49" s="91"/>
    </row>
    <row r="50" spans="2:8" ht="16.5" customHeight="1" x14ac:dyDescent="0.2">
      <c r="B50" s="105" t="s">
        <v>54</v>
      </c>
      <c r="C50" s="106"/>
      <c r="D50" s="106"/>
      <c r="E50" s="107"/>
      <c r="F50" s="108" t="s">
        <v>55</v>
      </c>
      <c r="G50" s="106"/>
      <c r="H50" s="109"/>
    </row>
    <row r="51" spans="2:8" ht="15" customHeight="1" thickBot="1" x14ac:dyDescent="0.25">
      <c r="B51" s="183" t="s">
        <v>379</v>
      </c>
      <c r="C51" s="184"/>
      <c r="D51" s="184"/>
      <c r="E51" s="184"/>
      <c r="F51" s="185">
        <v>9982273707</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39" priority="1" operator="containsText" text="NO APLICA">
      <formula>NOT(ISERROR(SEARCH("NO APLICA",B36)))</formula>
    </cfRule>
    <cfRule type="cellIs" dxfId="38" priority="2" operator="lessThan">
      <formula>0.5</formula>
    </cfRule>
    <cfRule type="cellIs" dxfId="37" priority="3" operator="between">
      <formula>0.5</formula>
      <formula>0.7</formula>
    </cfRule>
    <cfRule type="cellIs" dxfId="36" priority="4" operator="greaterThan">
      <formula>0.7</formula>
    </cfRule>
  </conditionalFormatting>
  <hyperlinks>
    <hyperlink ref="B51" r:id="rId1" xr:uid="{00000000-0004-0000-2000-000000000000}"/>
  </hyperlinks>
  <printOptions horizontalCentered="1" verticalCentered="1"/>
  <pageMargins left="0.7" right="0.7" top="0.75" bottom="0.75" header="0.3" footer="0.3"/>
  <pageSetup paperSize="309" scale="54"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2000-000020000000}">
          <x14:colorSeries rgb="FF376092"/>
          <x14:colorNegative rgb="FFD00000"/>
          <x14:colorAxis rgb="FF000000"/>
          <x14:colorMarkers rgb="FFD00000"/>
          <x14:colorFirst rgb="FFD00000"/>
          <x14:colorLast rgb="FFD00000"/>
          <x14:colorHigh rgb="FFD00000"/>
          <x14:colorLow rgb="FFD00000"/>
          <x14:sparklines>
            <x14:sparkline>
              <xm:f>'PT A.1.05.1.1.6.3 PACCCSCISMPYT'!B36:F36</xm:f>
              <xm:sqref>G36</xm:sqref>
            </x14:sparkline>
          </x14:sparklines>
        </x14:sparklineGroup>
      </x14:sparklineGroup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pageSetUpPr fitToPage="1"/>
  </sheetPr>
  <dimension ref="B1:Q53"/>
  <sheetViews>
    <sheetView showGridLines="0" topLeftCell="A25" zoomScaleNormal="100" workbookViewId="0">
      <selection activeCell="B37" sqref="B37:H37"/>
    </sheetView>
  </sheetViews>
  <sheetFormatPr baseColWidth="10" defaultColWidth="11.5" defaultRowHeight="14" x14ac:dyDescent="0.2"/>
  <cols>
    <col min="1" max="3" width="11.5" style="1"/>
    <col min="4" max="4" width="13.5" style="1" customWidth="1"/>
    <col min="5" max="5" width="12.5" style="1" customWidth="1"/>
    <col min="6" max="6" width="13.33203125" style="1" customWidth="1"/>
    <col min="7" max="7" width="12" style="1" customWidth="1"/>
    <col min="8" max="8" width="18.832031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380</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40.75" customHeight="1" x14ac:dyDescent="0.2">
      <c r="B9" s="102" t="s">
        <v>514</v>
      </c>
      <c r="C9" s="103"/>
      <c r="D9" s="103"/>
      <c r="E9" s="103"/>
      <c r="F9" s="90" t="s">
        <v>503</v>
      </c>
      <c r="G9" s="89"/>
      <c r="H9" s="30" t="s">
        <v>169</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381</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382</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383</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254</v>
      </c>
      <c r="C27" s="166"/>
      <c r="D27" s="167"/>
      <c r="E27" s="29">
        <v>2022</v>
      </c>
      <c r="F27" s="5">
        <v>1723</v>
      </c>
      <c r="G27" s="10">
        <f>(F27/B27)-1</f>
        <v>5.7834645669291342</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44.75" customHeight="1" thickBot="1" x14ac:dyDescent="0.25">
      <c r="B33" s="201" t="s">
        <v>518</v>
      </c>
      <c r="C33" s="202"/>
      <c r="D33" s="203"/>
      <c r="E33" s="203"/>
      <c r="F33" s="203"/>
      <c r="G33" s="203"/>
      <c r="H33" s="204"/>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1.0163934426229508</v>
      </c>
      <c r="C36" s="68">
        <v>0.96435643564356432</v>
      </c>
      <c r="D36" s="68">
        <v>1.0339</v>
      </c>
      <c r="E36" s="68">
        <v>1.0535000000000001</v>
      </c>
      <c r="F36" s="66">
        <v>1.0150999999999999</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71.5" customHeight="1" x14ac:dyDescent="0.2">
      <c r="B39" s="87" t="s">
        <v>384</v>
      </c>
      <c r="C39" s="88"/>
      <c r="D39" s="88"/>
      <c r="E39" s="89"/>
      <c r="F39" s="90" t="s">
        <v>385</v>
      </c>
      <c r="G39" s="88"/>
      <c r="H39" s="91"/>
    </row>
    <row r="40" spans="2:8" ht="18" customHeight="1" x14ac:dyDescent="0.2">
      <c r="B40" s="105" t="s">
        <v>45</v>
      </c>
      <c r="C40" s="106"/>
      <c r="D40" s="106"/>
      <c r="E40" s="107"/>
      <c r="F40" s="108" t="s">
        <v>46</v>
      </c>
      <c r="G40" s="106"/>
      <c r="H40" s="109"/>
    </row>
    <row r="41" spans="2:8" ht="28.5" customHeight="1" x14ac:dyDescent="0.2">
      <c r="B41" s="178" t="s">
        <v>386</v>
      </c>
      <c r="C41" s="179"/>
      <c r="D41" s="179"/>
      <c r="E41" s="179"/>
      <c r="F41" s="90" t="s">
        <v>176</v>
      </c>
      <c r="G41" s="88"/>
      <c r="H41" s="91"/>
    </row>
    <row r="42" spans="2:8" ht="18" customHeight="1" x14ac:dyDescent="0.2">
      <c r="B42" s="105" t="s">
        <v>47</v>
      </c>
      <c r="C42" s="106"/>
      <c r="D42" s="106"/>
      <c r="E42" s="107"/>
      <c r="F42" s="108" t="s">
        <v>48</v>
      </c>
      <c r="G42" s="106"/>
      <c r="H42" s="109"/>
    </row>
    <row r="43" spans="2:8" ht="39.25" customHeight="1" x14ac:dyDescent="0.2">
      <c r="B43" s="87" t="s">
        <v>387</v>
      </c>
      <c r="C43" s="88"/>
      <c r="D43" s="88"/>
      <c r="E43" s="89"/>
      <c r="F43" s="90" t="s">
        <v>388</v>
      </c>
      <c r="G43" s="88"/>
      <c r="H43" s="91"/>
    </row>
    <row r="44" spans="2:8" ht="18" customHeight="1" x14ac:dyDescent="0.2">
      <c r="B44" s="105" t="s">
        <v>49</v>
      </c>
      <c r="C44" s="106"/>
      <c r="D44" s="106"/>
      <c r="E44" s="107"/>
      <c r="F44" s="108" t="s">
        <v>50</v>
      </c>
      <c r="G44" s="106"/>
      <c r="H44" s="109"/>
    </row>
    <row r="45" spans="2:8" ht="30.75" customHeight="1" x14ac:dyDescent="0.2">
      <c r="B45" s="178" t="s">
        <v>386</v>
      </c>
      <c r="C45" s="179"/>
      <c r="D45" s="179"/>
      <c r="E45" s="179"/>
      <c r="F45" s="90" t="s">
        <v>176</v>
      </c>
      <c r="G45" s="88"/>
      <c r="H45" s="91"/>
    </row>
    <row r="46" spans="2:8" ht="14" customHeight="1" x14ac:dyDescent="0.2">
      <c r="B46" s="180" t="s">
        <v>51</v>
      </c>
      <c r="C46" s="181"/>
      <c r="D46" s="181"/>
      <c r="E46" s="181"/>
      <c r="F46" s="181"/>
      <c r="G46" s="181"/>
      <c r="H46" s="182"/>
    </row>
    <row r="47" spans="2:8" ht="16" customHeight="1" x14ac:dyDescent="0.2">
      <c r="B47" s="87" t="s">
        <v>504</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343</v>
      </c>
      <c r="C49" s="88"/>
      <c r="D49" s="88"/>
      <c r="E49" s="89"/>
      <c r="F49" s="90" t="s">
        <v>344</v>
      </c>
      <c r="G49" s="88"/>
      <c r="H49" s="91"/>
    </row>
    <row r="50" spans="2:8" ht="16.5" customHeight="1" x14ac:dyDescent="0.2">
      <c r="B50" s="105" t="s">
        <v>54</v>
      </c>
      <c r="C50" s="106"/>
      <c r="D50" s="106"/>
      <c r="E50" s="107"/>
      <c r="F50" s="108" t="s">
        <v>55</v>
      </c>
      <c r="G50" s="106"/>
      <c r="H50" s="109"/>
    </row>
    <row r="51" spans="2:8" ht="15" customHeight="1" thickBot="1" x14ac:dyDescent="0.25">
      <c r="B51" s="250" t="s">
        <v>505</v>
      </c>
      <c r="C51" s="184"/>
      <c r="D51" s="184"/>
      <c r="E51" s="184"/>
      <c r="F51" s="185" t="s">
        <v>345</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35" priority="1" operator="containsText" text="NO APLICA">
      <formula>NOT(ISERROR(SEARCH("NO APLICA",B36)))</formula>
    </cfRule>
    <cfRule type="cellIs" dxfId="34" priority="2" operator="lessThan">
      <formula>0.5</formula>
    </cfRule>
    <cfRule type="cellIs" dxfId="33" priority="3" operator="between">
      <formula>0.5</formula>
      <formula>0.7</formula>
    </cfRule>
    <cfRule type="cellIs" dxfId="32" priority="4" operator="greaterThan">
      <formula>0.7</formula>
    </cfRule>
  </conditionalFormatting>
  <hyperlinks>
    <hyperlink ref="B51" r:id="rId1" xr:uid="{5CBA48D6-301C-4454-B619-B2F0C752685D}"/>
  </hyperlinks>
  <printOptions horizontalCentered="1" verticalCentered="1"/>
  <pageMargins left="0.7" right="0.7" top="0.75" bottom="0.75" header="0.3" footer="0.3"/>
  <pageSetup paperSize="309" scale="59"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2100-000021000000}">
          <x14:colorSeries rgb="FF376092"/>
          <x14:colorNegative rgb="FFD00000"/>
          <x14:colorAxis rgb="FF000000"/>
          <x14:colorMarkers rgb="FFD00000"/>
          <x14:colorFirst rgb="FFD00000"/>
          <x14:colorLast rgb="FFD00000"/>
          <x14:colorHigh rgb="FFD00000"/>
          <x14:colorLow rgb="FFD00000"/>
          <x14:sparklines>
            <x14:sparkline>
              <xm:f>'UA C.1.05.1.1.7 PAACA'!B36:F36</xm:f>
              <xm:sqref>G36</xm:sqref>
            </x14:sparkline>
          </x14:sparklines>
        </x14:sparklineGroup>
      </x14:sparklineGroup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Q53"/>
  <sheetViews>
    <sheetView showGridLines="0" topLeftCell="A22"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0.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389</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52.5" customHeight="1" x14ac:dyDescent="0.2">
      <c r="B9" s="102" t="s">
        <v>514</v>
      </c>
      <c r="C9" s="103"/>
      <c r="D9" s="103"/>
      <c r="E9" s="103"/>
      <c r="F9" s="90" t="s">
        <v>503</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390</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391</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51</v>
      </c>
      <c r="C27" s="166"/>
      <c r="D27" s="167"/>
      <c r="E27" s="29">
        <v>2022</v>
      </c>
      <c r="F27" s="5">
        <v>40</v>
      </c>
      <c r="G27" s="10">
        <f>(F27/B27)-1</f>
        <v>-0.21568627450980393</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44.75" customHeight="1" thickBot="1" x14ac:dyDescent="0.25">
      <c r="B33" s="168" t="s">
        <v>532</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v>
      </c>
      <c r="C36" s="68">
        <v>1</v>
      </c>
      <c r="D36" s="68">
        <v>1</v>
      </c>
      <c r="E36" s="68">
        <v>1</v>
      </c>
      <c r="F36" s="66">
        <v>1</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51.75" customHeight="1" x14ac:dyDescent="0.2">
      <c r="B39" s="87" t="s">
        <v>392</v>
      </c>
      <c r="C39" s="88"/>
      <c r="D39" s="88"/>
      <c r="E39" s="89"/>
      <c r="F39" s="90" t="s">
        <v>393</v>
      </c>
      <c r="G39" s="88"/>
      <c r="H39" s="91"/>
    </row>
    <row r="40" spans="2:8" ht="18" customHeight="1" x14ac:dyDescent="0.2">
      <c r="B40" s="105" t="s">
        <v>45</v>
      </c>
      <c r="C40" s="106"/>
      <c r="D40" s="106"/>
      <c r="E40" s="107"/>
      <c r="F40" s="108" t="s">
        <v>46</v>
      </c>
      <c r="G40" s="106"/>
      <c r="H40" s="109"/>
    </row>
    <row r="41" spans="2:8" ht="28.5" customHeight="1" x14ac:dyDescent="0.2">
      <c r="B41" s="118" t="s">
        <v>394</v>
      </c>
      <c r="C41" s="114"/>
      <c r="D41" s="114"/>
      <c r="E41" s="114"/>
      <c r="F41" s="90" t="s">
        <v>395</v>
      </c>
      <c r="G41" s="88"/>
      <c r="H41" s="91"/>
    </row>
    <row r="42" spans="2:8" ht="18" customHeight="1" x14ac:dyDescent="0.2">
      <c r="B42" s="105" t="s">
        <v>47</v>
      </c>
      <c r="C42" s="106"/>
      <c r="D42" s="106"/>
      <c r="E42" s="107"/>
      <c r="F42" s="108" t="s">
        <v>48</v>
      </c>
      <c r="G42" s="106"/>
      <c r="H42" s="109"/>
    </row>
    <row r="43" spans="2:8" ht="28.5" customHeight="1" x14ac:dyDescent="0.2">
      <c r="B43" s="87" t="s">
        <v>396</v>
      </c>
      <c r="C43" s="88"/>
      <c r="D43" s="88"/>
      <c r="E43" s="89"/>
      <c r="F43" s="90" t="s">
        <v>397</v>
      </c>
      <c r="G43" s="88"/>
      <c r="H43" s="91"/>
    </row>
    <row r="44" spans="2:8" ht="18" customHeight="1" x14ac:dyDescent="0.2">
      <c r="B44" s="105" t="s">
        <v>49</v>
      </c>
      <c r="C44" s="106"/>
      <c r="D44" s="106"/>
      <c r="E44" s="107"/>
      <c r="F44" s="108" t="s">
        <v>50</v>
      </c>
      <c r="G44" s="106"/>
      <c r="H44" s="109"/>
    </row>
    <row r="45" spans="2:8" ht="30.75" customHeight="1" x14ac:dyDescent="0.2">
      <c r="B45" s="178" t="s">
        <v>394</v>
      </c>
      <c r="C45" s="179"/>
      <c r="D45" s="179"/>
      <c r="E45" s="179"/>
      <c r="F45" s="90" t="s">
        <v>395</v>
      </c>
      <c r="G45" s="88"/>
      <c r="H45" s="91"/>
    </row>
    <row r="46" spans="2:8" ht="14" customHeight="1" x14ac:dyDescent="0.2">
      <c r="B46" s="180" t="s">
        <v>51</v>
      </c>
      <c r="C46" s="181"/>
      <c r="D46" s="181"/>
      <c r="E46" s="181"/>
      <c r="F46" s="181"/>
      <c r="G46" s="181"/>
      <c r="H46" s="182"/>
    </row>
    <row r="47" spans="2:8" ht="16" customHeight="1" x14ac:dyDescent="0.2">
      <c r="B47" s="87" t="s">
        <v>513</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398</v>
      </c>
      <c r="C49" s="88"/>
      <c r="D49" s="88"/>
      <c r="E49" s="89"/>
      <c r="F49" s="90" t="s">
        <v>95</v>
      </c>
      <c r="G49" s="88"/>
      <c r="H49" s="91"/>
    </row>
    <row r="50" spans="2:8" ht="16.5" customHeight="1" x14ac:dyDescent="0.2">
      <c r="B50" s="105" t="s">
        <v>54</v>
      </c>
      <c r="C50" s="106"/>
      <c r="D50" s="106"/>
      <c r="E50" s="107"/>
      <c r="F50" s="108" t="s">
        <v>55</v>
      </c>
      <c r="G50" s="106"/>
      <c r="H50" s="109"/>
    </row>
    <row r="51" spans="2:8" ht="15" customHeight="1" thickBot="1" x14ac:dyDescent="0.25">
      <c r="B51" s="183" t="s">
        <v>399</v>
      </c>
      <c r="C51" s="184"/>
      <c r="D51" s="184"/>
      <c r="E51" s="184"/>
      <c r="F51" s="185" t="s">
        <v>400</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31" priority="1" operator="containsText" text="NO APLICA">
      <formula>NOT(ISERROR(SEARCH("NO APLICA",B36)))</formula>
    </cfRule>
    <cfRule type="cellIs" dxfId="30" priority="2" operator="lessThan">
      <formula>0.5</formula>
    </cfRule>
    <cfRule type="cellIs" dxfId="29" priority="3" operator="between">
      <formula>0.5</formula>
      <formula>0.7</formula>
    </cfRule>
    <cfRule type="cellIs" dxfId="28" priority="4" operator="greaterThan">
      <formula>0.7</formula>
    </cfRule>
  </conditionalFormatting>
  <hyperlinks>
    <hyperlink ref="B51" r:id="rId1" xr:uid="{00000000-0004-0000-2200-000000000000}"/>
  </hyperlinks>
  <printOptions horizontalCentered="1" verticalCentered="1"/>
  <pageMargins left="0.7" right="0.7" top="0.75" bottom="0.75" header="0.3" footer="0.3"/>
  <pageSetup paperSize="309" scale="59"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2200-000022000000}">
          <x14:colorSeries rgb="FF376092"/>
          <x14:colorNegative rgb="FFD00000"/>
          <x14:colorAxis rgb="FF000000"/>
          <x14:colorMarkers rgb="FFD00000"/>
          <x14:colorFirst rgb="FFD00000"/>
          <x14:colorLast rgb="FFD00000"/>
          <x14:colorHigh rgb="FFD00000"/>
          <x14:colorLow rgb="FFD00000"/>
          <x14:sparklines>
            <x14:sparkline>
              <xm:f>'UJ A.1.05.1.1.7.1 PINRYAJS'!B36:F36</xm:f>
              <xm:sqref>G36</xm:sqref>
            </x14:sparkline>
          </x14:sparklines>
        </x14:sparklineGroup>
      </x14:sparklineGroup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1:Q53"/>
  <sheetViews>
    <sheetView showGridLines="0" topLeftCell="A20"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0.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401</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43.5" customHeight="1" x14ac:dyDescent="0.2">
      <c r="B9" s="102" t="s">
        <v>514</v>
      </c>
      <c r="C9" s="103"/>
      <c r="D9" s="103"/>
      <c r="E9" s="103"/>
      <c r="F9" s="90" t="s">
        <v>503</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402</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403</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20</v>
      </c>
      <c r="C27" s="166"/>
      <c r="D27" s="167"/>
      <c r="E27" s="29">
        <v>2022</v>
      </c>
      <c r="F27" s="5">
        <v>55</v>
      </c>
      <c r="G27" s="10">
        <f>(F27/B27)-1</f>
        <v>1.75</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39.25" customHeight="1" thickBot="1" x14ac:dyDescent="0.25">
      <c r="B33" s="168" t="s">
        <v>533</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1.7857000000000001</v>
      </c>
      <c r="C36" s="68">
        <v>1.1667000000000001</v>
      </c>
      <c r="D36" s="68">
        <v>4</v>
      </c>
      <c r="E36" s="68">
        <v>1.0526</v>
      </c>
      <c r="F36" s="66">
        <v>1.8</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49.75" customHeight="1" x14ac:dyDescent="0.2">
      <c r="B39" s="87" t="s">
        <v>404</v>
      </c>
      <c r="C39" s="88"/>
      <c r="D39" s="88"/>
      <c r="E39" s="89"/>
      <c r="F39" s="90" t="s">
        <v>405</v>
      </c>
      <c r="G39" s="88"/>
      <c r="H39" s="91"/>
    </row>
    <row r="40" spans="2:8" ht="18" customHeight="1" x14ac:dyDescent="0.2">
      <c r="B40" s="105" t="s">
        <v>45</v>
      </c>
      <c r="C40" s="106"/>
      <c r="D40" s="106"/>
      <c r="E40" s="107"/>
      <c r="F40" s="108" t="s">
        <v>46</v>
      </c>
      <c r="G40" s="106"/>
      <c r="H40" s="109"/>
    </row>
    <row r="41" spans="2:8" ht="28.5" customHeight="1" x14ac:dyDescent="0.2">
      <c r="B41" s="178" t="s">
        <v>406</v>
      </c>
      <c r="C41" s="179"/>
      <c r="D41" s="179"/>
      <c r="E41" s="179"/>
      <c r="F41" s="90" t="s">
        <v>407</v>
      </c>
      <c r="G41" s="88"/>
      <c r="H41" s="91"/>
    </row>
    <row r="42" spans="2:8" ht="18" customHeight="1" x14ac:dyDescent="0.2">
      <c r="B42" s="105" t="s">
        <v>47</v>
      </c>
      <c r="C42" s="106"/>
      <c r="D42" s="106"/>
      <c r="E42" s="107"/>
      <c r="F42" s="108" t="s">
        <v>48</v>
      </c>
      <c r="G42" s="106"/>
      <c r="H42" s="109"/>
    </row>
    <row r="43" spans="2:8" ht="39.25" customHeight="1" x14ac:dyDescent="0.2">
      <c r="B43" s="87" t="s">
        <v>408</v>
      </c>
      <c r="C43" s="88"/>
      <c r="D43" s="88"/>
      <c r="E43" s="89"/>
      <c r="F43" s="90" t="s">
        <v>409</v>
      </c>
      <c r="G43" s="88"/>
      <c r="H43" s="91"/>
    </row>
    <row r="44" spans="2:8" ht="18" customHeight="1" x14ac:dyDescent="0.2">
      <c r="B44" s="105" t="s">
        <v>49</v>
      </c>
      <c r="C44" s="106"/>
      <c r="D44" s="106"/>
      <c r="E44" s="107"/>
      <c r="F44" s="108" t="s">
        <v>50</v>
      </c>
      <c r="G44" s="106"/>
      <c r="H44" s="109"/>
    </row>
    <row r="45" spans="2:8" ht="30.75" customHeight="1" x14ac:dyDescent="0.2">
      <c r="B45" s="178" t="s">
        <v>406</v>
      </c>
      <c r="C45" s="179"/>
      <c r="D45" s="179"/>
      <c r="E45" s="179"/>
      <c r="F45" s="90" t="s">
        <v>407</v>
      </c>
      <c r="G45" s="88"/>
      <c r="H45" s="91"/>
    </row>
    <row r="46" spans="2:8" ht="14" customHeight="1" x14ac:dyDescent="0.2">
      <c r="B46" s="180" t="s">
        <v>51</v>
      </c>
      <c r="C46" s="181"/>
      <c r="D46" s="181"/>
      <c r="E46" s="181"/>
      <c r="F46" s="181"/>
      <c r="G46" s="181"/>
      <c r="H46" s="182"/>
    </row>
    <row r="47" spans="2:8" ht="16" customHeight="1" x14ac:dyDescent="0.2">
      <c r="B47" s="87" t="s">
        <v>506</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410</v>
      </c>
      <c r="C49" s="88"/>
      <c r="D49" s="88"/>
      <c r="E49" s="89"/>
      <c r="F49" s="90" t="s">
        <v>411</v>
      </c>
      <c r="G49" s="88"/>
      <c r="H49" s="91"/>
    </row>
    <row r="50" spans="2:8" ht="16.5" customHeight="1" x14ac:dyDescent="0.2">
      <c r="B50" s="105" t="s">
        <v>54</v>
      </c>
      <c r="C50" s="106"/>
      <c r="D50" s="106"/>
      <c r="E50" s="107"/>
      <c r="F50" s="108" t="s">
        <v>55</v>
      </c>
      <c r="G50" s="106"/>
      <c r="H50" s="109"/>
    </row>
    <row r="51" spans="2:8" ht="15" customHeight="1" thickBot="1" x14ac:dyDescent="0.25">
      <c r="B51" s="183" t="s">
        <v>413</v>
      </c>
      <c r="C51" s="184"/>
      <c r="D51" s="184"/>
      <c r="E51" s="184"/>
      <c r="F51" s="185" t="s">
        <v>412</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27" priority="1" operator="containsText" text="NO APLICA">
      <formula>NOT(ISERROR(SEARCH("NO APLICA",B36)))</formula>
    </cfRule>
    <cfRule type="cellIs" dxfId="26" priority="2" operator="lessThan">
      <formula>0.5</formula>
    </cfRule>
    <cfRule type="cellIs" dxfId="25" priority="3" operator="between">
      <formula>0.5</formula>
      <formula>0.7</formula>
    </cfRule>
    <cfRule type="cellIs" dxfId="24" priority="4" operator="greaterThan">
      <formula>0.7</formula>
    </cfRule>
  </conditionalFormatting>
  <hyperlinks>
    <hyperlink ref="B51" r:id="rId1" xr:uid="{00000000-0004-0000-2300-000000000000}"/>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2300-000023000000}">
          <x14:colorSeries rgb="FF376092"/>
          <x14:colorNegative rgb="FFD00000"/>
          <x14:colorAxis rgb="FF000000"/>
          <x14:colorMarkers rgb="FFD00000"/>
          <x14:colorFirst rgb="FFD00000"/>
          <x14:colorLast rgb="FFD00000"/>
          <x14:colorHigh rgb="FFD00000"/>
          <x14:colorLow rgb="FFD00000"/>
          <x14:sparklines>
            <x14:sparkline>
              <xm:f>'UJC A.1.05.1.1.7.1(2) PAYCCIIMC'!B36:F36</xm:f>
              <xm:sqref>G36</xm:sqref>
            </x14:sparkline>
          </x14:sparklines>
        </x14:sparklineGroup>
      </x14:sparklineGroup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1:Q53"/>
  <sheetViews>
    <sheetView showGridLines="0" topLeftCell="A25"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0.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414</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48.75" customHeight="1" x14ac:dyDescent="0.2">
      <c r="B9" s="102" t="s">
        <v>514</v>
      </c>
      <c r="C9" s="103"/>
      <c r="D9" s="103"/>
      <c r="E9" s="103"/>
      <c r="F9" s="90" t="s">
        <v>503</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415</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416</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12</v>
      </c>
      <c r="C27" s="166"/>
      <c r="D27" s="167"/>
      <c r="E27" s="29">
        <v>2022</v>
      </c>
      <c r="F27" s="5">
        <v>16</v>
      </c>
      <c r="G27" s="10">
        <f>(F27/B27)-1</f>
        <v>0.33333333333333326</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44" customHeight="1" thickBot="1" x14ac:dyDescent="0.25">
      <c r="B33" s="168" t="s">
        <v>542</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1.75</v>
      </c>
      <c r="C36" s="68">
        <v>1.5</v>
      </c>
      <c r="D36" s="68">
        <v>1</v>
      </c>
      <c r="E36" s="68">
        <v>4</v>
      </c>
      <c r="F36" s="66">
        <v>2.0625</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1.75" customHeight="1" x14ac:dyDescent="0.2">
      <c r="B39" s="87" t="s">
        <v>417</v>
      </c>
      <c r="C39" s="88"/>
      <c r="D39" s="88"/>
      <c r="E39" s="89"/>
      <c r="F39" s="90" t="s">
        <v>418</v>
      </c>
      <c r="G39" s="88"/>
      <c r="H39" s="91"/>
    </row>
    <row r="40" spans="2:8" ht="18" customHeight="1" x14ac:dyDescent="0.2">
      <c r="B40" s="105" t="s">
        <v>45</v>
      </c>
      <c r="C40" s="106"/>
      <c r="D40" s="106"/>
      <c r="E40" s="107"/>
      <c r="F40" s="108" t="s">
        <v>46</v>
      </c>
      <c r="G40" s="106"/>
      <c r="H40" s="109"/>
    </row>
    <row r="41" spans="2:8" ht="15" customHeight="1" x14ac:dyDescent="0.2">
      <c r="B41" s="178" t="s">
        <v>419</v>
      </c>
      <c r="C41" s="179"/>
      <c r="D41" s="179"/>
      <c r="E41" s="179"/>
      <c r="F41" s="90" t="s">
        <v>249</v>
      </c>
      <c r="G41" s="88"/>
      <c r="H41" s="91"/>
    </row>
    <row r="42" spans="2:8" ht="18" customHeight="1" x14ac:dyDescent="0.2">
      <c r="B42" s="105" t="s">
        <v>47</v>
      </c>
      <c r="C42" s="106"/>
      <c r="D42" s="106"/>
      <c r="E42" s="107"/>
      <c r="F42" s="108" t="s">
        <v>48</v>
      </c>
      <c r="G42" s="106"/>
      <c r="H42" s="109"/>
    </row>
    <row r="43" spans="2:8" ht="24.75" customHeight="1" x14ac:dyDescent="0.2">
      <c r="B43" s="87" t="s">
        <v>420</v>
      </c>
      <c r="C43" s="88"/>
      <c r="D43" s="88"/>
      <c r="E43" s="89"/>
      <c r="F43" s="90" t="s">
        <v>421</v>
      </c>
      <c r="G43" s="88"/>
      <c r="H43" s="91"/>
    </row>
    <row r="44" spans="2:8" ht="18" customHeight="1" x14ac:dyDescent="0.2">
      <c r="B44" s="105" t="s">
        <v>49</v>
      </c>
      <c r="C44" s="106"/>
      <c r="D44" s="106"/>
      <c r="E44" s="107"/>
      <c r="F44" s="108" t="s">
        <v>50</v>
      </c>
      <c r="G44" s="106"/>
      <c r="H44" s="109"/>
    </row>
    <row r="45" spans="2:8" ht="18" customHeight="1" x14ac:dyDescent="0.2">
      <c r="B45" s="178" t="s">
        <v>419</v>
      </c>
      <c r="C45" s="179"/>
      <c r="D45" s="179"/>
      <c r="E45" s="179"/>
      <c r="F45" s="90" t="s">
        <v>249</v>
      </c>
      <c r="G45" s="88"/>
      <c r="H45" s="91"/>
    </row>
    <row r="46" spans="2:8" ht="14" customHeight="1" x14ac:dyDescent="0.2">
      <c r="B46" s="180" t="s">
        <v>51</v>
      </c>
      <c r="C46" s="181"/>
      <c r="D46" s="181"/>
      <c r="E46" s="181"/>
      <c r="F46" s="181"/>
      <c r="G46" s="181"/>
      <c r="H46" s="182"/>
    </row>
    <row r="47" spans="2:8" ht="16" customHeight="1" x14ac:dyDescent="0.2">
      <c r="B47" s="87" t="s">
        <v>511</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422</v>
      </c>
      <c r="C49" s="88"/>
      <c r="D49" s="88"/>
      <c r="E49" s="89"/>
      <c r="F49" s="90" t="s">
        <v>423</v>
      </c>
      <c r="G49" s="88"/>
      <c r="H49" s="91"/>
    </row>
    <row r="50" spans="2:8" ht="16.5" customHeight="1" x14ac:dyDescent="0.2">
      <c r="B50" s="105" t="s">
        <v>54</v>
      </c>
      <c r="C50" s="106"/>
      <c r="D50" s="106"/>
      <c r="E50" s="107"/>
      <c r="F50" s="108" t="s">
        <v>55</v>
      </c>
      <c r="G50" s="106"/>
      <c r="H50" s="109"/>
    </row>
    <row r="51" spans="2:8" ht="15" customHeight="1" thickBot="1" x14ac:dyDescent="0.25">
      <c r="B51" s="250" t="s">
        <v>505</v>
      </c>
      <c r="C51" s="184"/>
      <c r="D51" s="184"/>
      <c r="E51" s="184"/>
      <c r="F51" s="185" t="s">
        <v>424</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4:H34"/>
    <mergeCell ref="G35:H35"/>
    <mergeCell ref="G36:H36"/>
    <mergeCell ref="B37:H37"/>
    <mergeCell ref="B38:E38"/>
    <mergeCell ref="F38:H38"/>
    <mergeCell ref="B39:E39"/>
    <mergeCell ref="F39:H39"/>
    <mergeCell ref="B33:H33"/>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23" priority="1" operator="containsText" text="NO APLICA">
      <formula>NOT(ISERROR(SEARCH("NO APLICA",B36)))</formula>
    </cfRule>
    <cfRule type="cellIs" dxfId="22" priority="2" operator="lessThan">
      <formula>0.5</formula>
    </cfRule>
    <cfRule type="cellIs" dxfId="21" priority="3" operator="between">
      <formula>0.5</formula>
      <formula>0.7</formula>
    </cfRule>
    <cfRule type="cellIs" dxfId="20" priority="4" operator="greaterThan">
      <formula>0.7</formula>
    </cfRule>
  </conditionalFormatting>
  <hyperlinks>
    <hyperlink ref="B51" r:id="rId1" xr:uid="{5D311B5D-15AF-42BD-99B7-1A86F078AFDB}"/>
  </hyperlinks>
  <printOptions horizontalCentered="1" verticalCentered="1"/>
  <pageMargins left="0.7" right="0.7" top="0.75" bottom="0.75" header="0.3" footer="0.3"/>
  <pageSetup paperSize="309" scale="62"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2400-000024000000}">
          <x14:colorSeries rgb="FF376092"/>
          <x14:colorNegative rgb="FFD00000"/>
          <x14:colorAxis rgb="FF000000"/>
          <x14:colorMarkers rgb="FFD00000"/>
          <x14:colorFirst rgb="FFD00000"/>
          <x14:colorLast rgb="FFD00000"/>
          <x14:colorHigh rgb="FFD00000"/>
          <x14:colorLow rgb="FFD00000"/>
          <x14:sparklines>
            <x14:sparkline>
              <xm:f>'DO A.1.05.1.1.7.2 PE'!B36:F36</xm:f>
              <xm:sqref>G36</xm:sqref>
            </x14:sparkline>
          </x14:sparklines>
        </x14:sparklineGroup>
      </x14:sparklineGroup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1:Q53"/>
  <sheetViews>
    <sheetView showGridLines="0" topLeftCell="A22" zoomScaleNormal="100" workbookViewId="0">
      <selection activeCell="I40" sqref="I40"/>
    </sheetView>
  </sheetViews>
  <sheetFormatPr baseColWidth="10" defaultColWidth="11.5" defaultRowHeight="14" x14ac:dyDescent="0.2"/>
  <cols>
    <col min="1" max="1" width="11.5" style="1"/>
    <col min="2" max="7" width="14.6640625" style="1" customWidth="1"/>
    <col min="8" max="8" width="20.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425</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46.5" customHeight="1" x14ac:dyDescent="0.2">
      <c r="B9" s="102" t="s">
        <v>514</v>
      </c>
      <c r="C9" s="103"/>
      <c r="D9" s="103"/>
      <c r="E9" s="103"/>
      <c r="F9" s="90" t="s">
        <v>503</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426</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427</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1243</v>
      </c>
      <c r="C27" s="166"/>
      <c r="D27" s="167"/>
      <c r="E27" s="29">
        <v>2022</v>
      </c>
      <c r="F27" s="5">
        <v>1100</v>
      </c>
      <c r="G27" s="10">
        <f>(F27/B27)-1</f>
        <v>-0.11504424778761058</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38.5" customHeight="1" thickBot="1" x14ac:dyDescent="0.25">
      <c r="B33" s="168" t="s">
        <v>547</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1.0866666666666667</v>
      </c>
      <c r="C36" s="68">
        <v>1.0228571428571429</v>
      </c>
      <c r="D36" s="68">
        <v>1.0314000000000001</v>
      </c>
      <c r="E36" s="68">
        <v>1.1359999999999999</v>
      </c>
      <c r="F36" s="66">
        <v>1.06</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48.75" customHeight="1" x14ac:dyDescent="0.2">
      <c r="B39" s="87" t="s">
        <v>428</v>
      </c>
      <c r="C39" s="88"/>
      <c r="D39" s="88"/>
      <c r="E39" s="89"/>
      <c r="F39" s="90" t="s">
        <v>477</v>
      </c>
      <c r="G39" s="88"/>
      <c r="H39" s="91"/>
    </row>
    <row r="40" spans="2:8" ht="18" customHeight="1" x14ac:dyDescent="0.2">
      <c r="B40" s="105" t="s">
        <v>45</v>
      </c>
      <c r="C40" s="106"/>
      <c r="D40" s="106"/>
      <c r="E40" s="107"/>
      <c r="F40" s="108" t="s">
        <v>46</v>
      </c>
      <c r="G40" s="106"/>
      <c r="H40" s="109"/>
    </row>
    <row r="41" spans="2:8" ht="15" customHeight="1" x14ac:dyDescent="0.2">
      <c r="B41" s="178" t="s">
        <v>519</v>
      </c>
      <c r="C41" s="179"/>
      <c r="D41" s="179"/>
      <c r="E41" s="179"/>
      <c r="F41" s="90" t="s">
        <v>478</v>
      </c>
      <c r="G41" s="88"/>
      <c r="H41" s="91"/>
    </row>
    <row r="42" spans="2:8" ht="18" customHeight="1" x14ac:dyDescent="0.2">
      <c r="B42" s="105" t="s">
        <v>47</v>
      </c>
      <c r="C42" s="106"/>
      <c r="D42" s="106"/>
      <c r="E42" s="107"/>
      <c r="F42" s="108" t="s">
        <v>48</v>
      </c>
      <c r="G42" s="106"/>
      <c r="H42" s="109"/>
    </row>
    <row r="43" spans="2:8" ht="24.75" customHeight="1" x14ac:dyDescent="0.2">
      <c r="B43" s="87" t="s">
        <v>479</v>
      </c>
      <c r="C43" s="88"/>
      <c r="D43" s="88"/>
      <c r="E43" s="89"/>
      <c r="F43" s="90" t="s">
        <v>480</v>
      </c>
      <c r="G43" s="88"/>
      <c r="H43" s="91"/>
    </row>
    <row r="44" spans="2:8" ht="18" customHeight="1" x14ac:dyDescent="0.2">
      <c r="B44" s="105" t="s">
        <v>49</v>
      </c>
      <c r="C44" s="106"/>
      <c r="D44" s="106"/>
      <c r="E44" s="107"/>
      <c r="F44" s="108" t="s">
        <v>50</v>
      </c>
      <c r="G44" s="106"/>
      <c r="H44" s="109"/>
    </row>
    <row r="45" spans="2:8" ht="18" customHeight="1" x14ac:dyDescent="0.2">
      <c r="B45" s="178" t="s">
        <v>519</v>
      </c>
      <c r="C45" s="179"/>
      <c r="D45" s="179"/>
      <c r="E45" s="179"/>
      <c r="F45" s="90" t="s">
        <v>478</v>
      </c>
      <c r="G45" s="88"/>
      <c r="H45" s="91"/>
    </row>
    <row r="46" spans="2:8" ht="14" customHeight="1" x14ac:dyDescent="0.2">
      <c r="B46" s="180" t="s">
        <v>51</v>
      </c>
      <c r="C46" s="181"/>
      <c r="D46" s="181"/>
      <c r="E46" s="181"/>
      <c r="F46" s="181"/>
      <c r="G46" s="181"/>
      <c r="H46" s="182"/>
    </row>
    <row r="47" spans="2:8" ht="16" customHeight="1" x14ac:dyDescent="0.2">
      <c r="B47" s="87" t="s">
        <v>504</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343</v>
      </c>
      <c r="C49" s="88"/>
      <c r="D49" s="88"/>
      <c r="E49" s="89"/>
      <c r="F49" s="90" t="s">
        <v>344</v>
      </c>
      <c r="G49" s="88"/>
      <c r="H49" s="91"/>
    </row>
    <row r="50" spans="2:8" ht="16.5" customHeight="1" x14ac:dyDescent="0.2">
      <c r="B50" s="105" t="s">
        <v>54</v>
      </c>
      <c r="C50" s="106"/>
      <c r="D50" s="106"/>
      <c r="E50" s="107"/>
      <c r="F50" s="108" t="s">
        <v>55</v>
      </c>
      <c r="G50" s="106"/>
      <c r="H50" s="109"/>
    </row>
    <row r="51" spans="2:8" ht="15" customHeight="1" thickBot="1" x14ac:dyDescent="0.25">
      <c r="B51" s="250" t="s">
        <v>505</v>
      </c>
      <c r="C51" s="184"/>
      <c r="D51" s="184"/>
      <c r="E51" s="184"/>
      <c r="F51" s="185" t="s">
        <v>345</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19" priority="1" operator="containsText" text="NO APLICA">
      <formula>NOT(ISERROR(SEARCH("NO APLICA",B36)))</formula>
    </cfRule>
    <cfRule type="cellIs" dxfId="18" priority="2" operator="lessThan">
      <formula>0.5</formula>
    </cfRule>
    <cfRule type="cellIs" dxfId="17" priority="3" operator="between">
      <formula>0.5</formula>
      <formula>0.7</formula>
    </cfRule>
    <cfRule type="cellIs" dxfId="16" priority="4" operator="greaterThan">
      <formula>0.7</formula>
    </cfRule>
  </conditionalFormatting>
  <hyperlinks>
    <hyperlink ref="B51" r:id="rId1" xr:uid="{3440F3B5-44DB-40B0-9F0D-BF18507AB75E}"/>
  </hyperlinks>
  <printOptions horizontalCentered="1" verticalCentered="1"/>
  <pageMargins left="0.7" right="0.7" top="0.75" bottom="0.75" header="0.3" footer="0.3"/>
  <pageSetup paperSize="309" scale="61"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2500-000025000000}">
          <x14:colorSeries rgb="FF376092"/>
          <x14:colorNegative rgb="FFD00000"/>
          <x14:colorAxis rgb="FF000000"/>
          <x14:colorMarkers rgb="FFD00000"/>
          <x14:colorFirst rgb="FFD00000"/>
          <x14:colorLast rgb="FFD00000"/>
          <x14:colorHigh rgb="FFD00000"/>
          <x14:colorLow rgb="FFD00000"/>
          <x14:sparklines>
            <x14:sparkline>
              <xm:f>'CA A.1.05.1.1.7.3 PAAFCI'!B36:F36</xm:f>
              <xm:sqref>G36</xm:sqref>
            </x14:sparkline>
          </x14:sparklines>
        </x14:sparklineGroup>
      </x14:sparklineGroup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1:Q53"/>
  <sheetViews>
    <sheetView showGridLines="0" topLeftCell="A31"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0.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429</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39.25" customHeight="1" x14ac:dyDescent="0.2">
      <c r="B9" s="102" t="s">
        <v>514</v>
      </c>
      <c r="C9" s="103"/>
      <c r="D9" s="103"/>
      <c r="E9" s="103"/>
      <c r="F9" s="90" t="s">
        <v>503</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430</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431</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3</v>
      </c>
      <c r="C27" s="166"/>
      <c r="D27" s="167"/>
      <c r="E27" s="29">
        <v>2022</v>
      </c>
      <c r="F27" s="5">
        <v>4</v>
      </c>
      <c r="G27" s="10">
        <f>(F27/B27)-1</f>
        <v>0.33333333333333326</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34.5" customHeight="1" thickBot="1" x14ac:dyDescent="0.25">
      <c r="B33" s="168" t="s">
        <v>546</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t="s">
        <v>57</v>
      </c>
      <c r="C36" s="68">
        <v>1</v>
      </c>
      <c r="D36" s="68">
        <v>1</v>
      </c>
      <c r="E36" s="68">
        <v>1</v>
      </c>
      <c r="F36" s="66">
        <v>1</v>
      </c>
      <c r="G36" s="191"/>
      <c r="H36" s="192"/>
    </row>
    <row r="37" spans="2:8" ht="15.75" customHeight="1" x14ac:dyDescent="0.2">
      <c r="B37" s="175" t="s">
        <v>490</v>
      </c>
      <c r="C37" s="176"/>
      <c r="D37" s="176"/>
      <c r="E37" s="176"/>
      <c r="F37" s="176"/>
      <c r="G37" s="176"/>
      <c r="H37" s="177"/>
    </row>
    <row r="38" spans="2:8" ht="14" customHeight="1" x14ac:dyDescent="0.2">
      <c r="B38" s="105" t="s">
        <v>43</v>
      </c>
      <c r="C38" s="106"/>
      <c r="D38" s="106"/>
      <c r="E38" s="107"/>
      <c r="F38" s="108" t="s">
        <v>44</v>
      </c>
      <c r="G38" s="106"/>
      <c r="H38" s="109"/>
    </row>
    <row r="39" spans="2:8" ht="29.25" customHeight="1" x14ac:dyDescent="0.2">
      <c r="B39" s="87" t="s">
        <v>432</v>
      </c>
      <c r="C39" s="88"/>
      <c r="D39" s="88"/>
      <c r="E39" s="89"/>
      <c r="F39" s="90" t="s">
        <v>433</v>
      </c>
      <c r="G39" s="88"/>
      <c r="H39" s="91"/>
    </row>
    <row r="40" spans="2:8" ht="18" customHeight="1" x14ac:dyDescent="0.2">
      <c r="B40" s="105" t="s">
        <v>45</v>
      </c>
      <c r="C40" s="106"/>
      <c r="D40" s="106"/>
      <c r="E40" s="107"/>
      <c r="F40" s="108" t="s">
        <v>46</v>
      </c>
      <c r="G40" s="106"/>
      <c r="H40" s="109"/>
    </row>
    <row r="41" spans="2:8" ht="28.5" customHeight="1" x14ac:dyDescent="0.2">
      <c r="B41" s="178" t="s">
        <v>560</v>
      </c>
      <c r="C41" s="179"/>
      <c r="D41" s="179"/>
      <c r="E41" s="179"/>
      <c r="F41" s="90" t="s">
        <v>434</v>
      </c>
      <c r="G41" s="88"/>
      <c r="H41" s="91"/>
    </row>
    <row r="42" spans="2:8" ht="18" customHeight="1" x14ac:dyDescent="0.2">
      <c r="B42" s="105" t="s">
        <v>47</v>
      </c>
      <c r="C42" s="106"/>
      <c r="D42" s="106"/>
      <c r="E42" s="107"/>
      <c r="F42" s="108" t="s">
        <v>48</v>
      </c>
      <c r="G42" s="106"/>
      <c r="H42" s="109"/>
    </row>
    <row r="43" spans="2:8" ht="24.75" customHeight="1" x14ac:dyDescent="0.2">
      <c r="B43" s="87" t="s">
        <v>435</v>
      </c>
      <c r="C43" s="88"/>
      <c r="D43" s="88"/>
      <c r="E43" s="89"/>
      <c r="F43" s="90" t="s">
        <v>436</v>
      </c>
      <c r="G43" s="88"/>
      <c r="H43" s="91"/>
    </row>
    <row r="44" spans="2:8" ht="18" customHeight="1" x14ac:dyDescent="0.2">
      <c r="B44" s="105" t="s">
        <v>49</v>
      </c>
      <c r="C44" s="106"/>
      <c r="D44" s="106"/>
      <c r="E44" s="107"/>
      <c r="F44" s="108" t="s">
        <v>50</v>
      </c>
      <c r="G44" s="106"/>
      <c r="H44" s="109"/>
    </row>
    <row r="45" spans="2:8" ht="36" customHeight="1" x14ac:dyDescent="0.2">
      <c r="B45" s="178" t="s">
        <v>560</v>
      </c>
      <c r="C45" s="179"/>
      <c r="D45" s="179"/>
      <c r="E45" s="179"/>
      <c r="F45" s="90" t="s">
        <v>434</v>
      </c>
      <c r="G45" s="88"/>
      <c r="H45" s="91"/>
    </row>
    <row r="46" spans="2:8" ht="14" customHeight="1" x14ac:dyDescent="0.2">
      <c r="B46" s="180" t="s">
        <v>51</v>
      </c>
      <c r="C46" s="181"/>
      <c r="D46" s="181"/>
      <c r="E46" s="181"/>
      <c r="F46" s="181"/>
      <c r="G46" s="181"/>
      <c r="H46" s="182"/>
    </row>
    <row r="47" spans="2:8" ht="16" customHeight="1" x14ac:dyDescent="0.2">
      <c r="B47" s="87" t="s">
        <v>504</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343</v>
      </c>
      <c r="C49" s="88"/>
      <c r="D49" s="88"/>
      <c r="E49" s="89"/>
      <c r="F49" s="90" t="s">
        <v>344</v>
      </c>
      <c r="G49" s="88"/>
      <c r="H49" s="91"/>
    </row>
    <row r="50" spans="2:8" ht="16.5" customHeight="1" x14ac:dyDescent="0.2">
      <c r="B50" s="105" t="s">
        <v>54</v>
      </c>
      <c r="C50" s="106"/>
      <c r="D50" s="106"/>
      <c r="E50" s="107"/>
      <c r="F50" s="108" t="s">
        <v>55</v>
      </c>
      <c r="G50" s="106"/>
      <c r="H50" s="109"/>
    </row>
    <row r="51" spans="2:8" ht="15" customHeight="1" thickBot="1" x14ac:dyDescent="0.25">
      <c r="B51" s="250" t="s">
        <v>505</v>
      </c>
      <c r="C51" s="184"/>
      <c r="D51" s="184"/>
      <c r="E51" s="184"/>
      <c r="F51" s="185" t="s">
        <v>345</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15" priority="1" operator="containsText" text="NO APLICA">
      <formula>NOT(ISERROR(SEARCH("NO APLICA",B36)))</formula>
    </cfRule>
    <cfRule type="cellIs" dxfId="14" priority="2" operator="lessThan">
      <formula>0.5</formula>
    </cfRule>
    <cfRule type="cellIs" dxfId="13" priority="3" operator="between">
      <formula>0.5</formula>
      <formula>0.7</formula>
    </cfRule>
    <cfRule type="cellIs" dxfId="12" priority="4" operator="greaterThan">
      <formula>0.7</formula>
    </cfRule>
  </conditionalFormatting>
  <hyperlinks>
    <hyperlink ref="B51" r:id="rId1" xr:uid="{6D057113-D7CA-4216-8AA6-7B57DE5FD9CB}"/>
  </hyperlinks>
  <printOptions horizontalCentered="1" verticalCentered="1"/>
  <pageMargins left="0.7" right="0.7" top="0.75" bottom="0.75" header="0.3" footer="0.3"/>
  <pageSetup paperSize="309" scale="61"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2600-000026000000}">
          <x14:colorSeries rgb="FF376092"/>
          <x14:colorNegative rgb="FFD00000"/>
          <x14:colorAxis rgb="FF000000"/>
          <x14:colorMarkers rgb="FFD00000"/>
          <x14:colorFirst rgb="FFD00000"/>
          <x14:colorLast rgb="FFD00000"/>
          <x14:colorHigh rgb="FFD00000"/>
          <x14:colorLow rgb="FFD00000"/>
          <x14:sparklines>
            <x14:sparkline>
              <xm:f>'CA A.1.05.1.1.7.3 (2) PAIBM'!B36:F36</xm:f>
              <xm:sqref>G36</xm:sqref>
            </x14:sparkline>
          </x14:sparklines>
        </x14:sparklineGroup>
      </x14:sparklineGroup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B1:Q53"/>
  <sheetViews>
    <sheetView showGridLines="0" topLeftCell="A22"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0.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437</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44.5" customHeight="1" x14ac:dyDescent="0.2">
      <c r="B9" s="102" t="s">
        <v>514</v>
      </c>
      <c r="C9" s="103"/>
      <c r="D9" s="103"/>
      <c r="E9" s="103"/>
      <c r="F9" s="90" t="s">
        <v>503</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438</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439</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330</v>
      </c>
      <c r="C27" s="166"/>
      <c r="D27" s="167"/>
      <c r="E27" s="29">
        <v>2022</v>
      </c>
      <c r="F27" s="5">
        <v>324</v>
      </c>
      <c r="G27" s="10">
        <f>(F27/B27)-1</f>
        <v>-1.8181818181818188E-2</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47.5" customHeight="1" thickBot="1" x14ac:dyDescent="0.25">
      <c r="B33" s="168" t="s">
        <v>545</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0.96299999999999997</v>
      </c>
      <c r="C36" s="68">
        <v>0.81479999999999997</v>
      </c>
      <c r="D36" s="68">
        <v>0.80249999999999999</v>
      </c>
      <c r="E36" s="68">
        <v>0.83950000000000002</v>
      </c>
      <c r="F36" s="66">
        <v>0.85489999999999999</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9.25" customHeight="1" x14ac:dyDescent="0.2">
      <c r="B39" s="87" t="s">
        <v>440</v>
      </c>
      <c r="C39" s="88"/>
      <c r="D39" s="88"/>
      <c r="E39" s="89"/>
      <c r="F39" s="90" t="s">
        <v>441</v>
      </c>
      <c r="G39" s="88"/>
      <c r="H39" s="91"/>
    </row>
    <row r="40" spans="2:8" ht="18" customHeight="1" x14ac:dyDescent="0.2">
      <c r="B40" s="105" t="s">
        <v>45</v>
      </c>
      <c r="C40" s="106"/>
      <c r="D40" s="106"/>
      <c r="E40" s="107"/>
      <c r="F40" s="108" t="s">
        <v>46</v>
      </c>
      <c r="G40" s="106"/>
      <c r="H40" s="109"/>
    </row>
    <row r="41" spans="2:8" ht="28.5" customHeight="1" x14ac:dyDescent="0.2">
      <c r="B41" s="178" t="s">
        <v>520</v>
      </c>
      <c r="C41" s="179"/>
      <c r="D41" s="179"/>
      <c r="E41" s="179"/>
      <c r="F41" s="90" t="s">
        <v>442</v>
      </c>
      <c r="G41" s="88"/>
      <c r="H41" s="91"/>
    </row>
    <row r="42" spans="2:8" ht="18" customHeight="1" x14ac:dyDescent="0.2">
      <c r="B42" s="105" t="s">
        <v>47</v>
      </c>
      <c r="C42" s="106"/>
      <c r="D42" s="106"/>
      <c r="E42" s="107"/>
      <c r="F42" s="108" t="s">
        <v>48</v>
      </c>
      <c r="G42" s="106"/>
      <c r="H42" s="109"/>
    </row>
    <row r="43" spans="2:8" ht="24.75" customHeight="1" x14ac:dyDescent="0.2">
      <c r="B43" s="87" t="s">
        <v>443</v>
      </c>
      <c r="C43" s="88"/>
      <c r="D43" s="88"/>
      <c r="E43" s="89"/>
      <c r="F43" s="90" t="s">
        <v>444</v>
      </c>
      <c r="G43" s="88"/>
      <c r="H43" s="91"/>
    </row>
    <row r="44" spans="2:8" ht="18" customHeight="1" x14ac:dyDescent="0.2">
      <c r="B44" s="105" t="s">
        <v>49</v>
      </c>
      <c r="C44" s="106"/>
      <c r="D44" s="106"/>
      <c r="E44" s="107"/>
      <c r="F44" s="108" t="s">
        <v>50</v>
      </c>
      <c r="G44" s="106"/>
      <c r="H44" s="109"/>
    </row>
    <row r="45" spans="2:8" ht="36" customHeight="1" x14ac:dyDescent="0.2">
      <c r="B45" s="178" t="s">
        <v>520</v>
      </c>
      <c r="C45" s="179"/>
      <c r="D45" s="179"/>
      <c r="E45" s="179"/>
      <c r="F45" s="90" t="s">
        <v>442</v>
      </c>
      <c r="G45" s="88"/>
      <c r="H45" s="91"/>
    </row>
    <row r="46" spans="2:8" ht="14" customHeight="1" x14ac:dyDescent="0.2">
      <c r="B46" s="180" t="s">
        <v>51</v>
      </c>
      <c r="C46" s="181"/>
      <c r="D46" s="181"/>
      <c r="E46" s="181"/>
      <c r="F46" s="181"/>
      <c r="G46" s="181"/>
      <c r="H46" s="182"/>
    </row>
    <row r="47" spans="2:8" ht="16" customHeight="1" x14ac:dyDescent="0.2">
      <c r="B47" s="87" t="s">
        <v>445</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446</v>
      </c>
      <c r="C49" s="88"/>
      <c r="D49" s="88"/>
      <c r="E49" s="89"/>
      <c r="F49" s="90" t="s">
        <v>446</v>
      </c>
      <c r="G49" s="88"/>
      <c r="H49" s="91"/>
    </row>
    <row r="50" spans="2:8" ht="16.5" customHeight="1" x14ac:dyDescent="0.2">
      <c r="B50" s="105" t="s">
        <v>54</v>
      </c>
      <c r="C50" s="106"/>
      <c r="D50" s="106"/>
      <c r="E50" s="107"/>
      <c r="F50" s="108" t="s">
        <v>55</v>
      </c>
      <c r="G50" s="106"/>
      <c r="H50" s="109"/>
    </row>
    <row r="51" spans="2:8" ht="15" customHeight="1" thickBot="1" x14ac:dyDescent="0.25">
      <c r="B51" s="183" t="s">
        <v>96</v>
      </c>
      <c r="C51" s="184"/>
      <c r="D51" s="184"/>
      <c r="E51" s="184"/>
      <c r="F51" s="185" t="s">
        <v>447</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11" priority="1" operator="containsText" text="NO APLICA">
      <formula>NOT(ISERROR(SEARCH("NO APLICA",B36)))</formula>
    </cfRule>
    <cfRule type="cellIs" dxfId="10" priority="2" operator="lessThan">
      <formula>0.5</formula>
    </cfRule>
    <cfRule type="cellIs" dxfId="9" priority="3" operator="between">
      <formula>0.5</formula>
      <formula>0.7</formula>
    </cfRule>
    <cfRule type="cellIs" dxfId="8" priority="4" operator="greaterThan">
      <formula>0.7</formula>
    </cfRule>
  </conditionalFormatting>
  <hyperlinks>
    <hyperlink ref="B51" r:id="rId1" xr:uid="{00000000-0004-0000-2700-000000000000}"/>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2700-000027000000}">
          <x14:colorSeries rgb="FF376092"/>
          <x14:colorNegative rgb="FFD00000"/>
          <x14:colorAxis rgb="FF000000"/>
          <x14:colorMarkers rgb="FFD00000"/>
          <x14:colorFirst rgb="FFD00000"/>
          <x14:colorLast rgb="FFD00000"/>
          <x14:colorHigh rgb="FFD00000"/>
          <x14:colorLow rgb="FFD00000"/>
          <x14:sparklines>
            <x14:sparkline>
              <xm:f>'OD A.1.05.1.1.7.4 PVSAOD'!B36:F36</xm:f>
              <xm:sqref>G36</xm:sqref>
            </x14:sparkline>
          </x14:sparklines>
        </x14:sparklineGroup>
      </x14:sparklineGroup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1:Q53"/>
  <sheetViews>
    <sheetView showGridLines="0" topLeftCell="A21"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0.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448</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36" customHeight="1" x14ac:dyDescent="0.2">
      <c r="B9" s="102" t="s">
        <v>514</v>
      </c>
      <c r="C9" s="103"/>
      <c r="D9" s="103"/>
      <c r="E9" s="103"/>
      <c r="F9" s="90" t="s">
        <v>503</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449</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450</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383</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180</v>
      </c>
      <c r="C27" s="166"/>
      <c r="D27" s="167"/>
      <c r="E27" s="29">
        <v>2022</v>
      </c>
      <c r="F27" s="5">
        <v>180</v>
      </c>
      <c r="G27" s="10">
        <f>(F27/B27)-1</f>
        <v>0</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38.5" customHeight="1" thickBot="1" x14ac:dyDescent="0.25">
      <c r="B33" s="168" t="s">
        <v>544</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0.57779999999999998</v>
      </c>
      <c r="C36" s="68">
        <v>0.66669999999999996</v>
      </c>
      <c r="D36" s="68">
        <v>0.82220000000000004</v>
      </c>
      <c r="E36" s="68">
        <v>0.73329999999999995</v>
      </c>
      <c r="F36" s="66">
        <v>0.7</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87.75" customHeight="1" x14ac:dyDescent="0.2">
      <c r="B39" s="87" t="s">
        <v>451</v>
      </c>
      <c r="C39" s="88"/>
      <c r="D39" s="88"/>
      <c r="E39" s="89"/>
      <c r="F39" s="156" t="s">
        <v>468</v>
      </c>
      <c r="G39" s="157"/>
      <c r="H39" s="251"/>
    </row>
    <row r="40" spans="2:8" ht="18" customHeight="1" x14ac:dyDescent="0.2">
      <c r="B40" s="105" t="s">
        <v>45</v>
      </c>
      <c r="C40" s="106"/>
      <c r="D40" s="106"/>
      <c r="E40" s="107"/>
      <c r="F40" s="108" t="s">
        <v>46</v>
      </c>
      <c r="G40" s="106"/>
      <c r="H40" s="109"/>
    </row>
    <row r="41" spans="2:8" ht="28.5" customHeight="1" x14ac:dyDescent="0.2">
      <c r="B41" s="178" t="s">
        <v>520</v>
      </c>
      <c r="C41" s="179"/>
      <c r="D41" s="179"/>
      <c r="E41" s="179"/>
      <c r="F41" s="90" t="s">
        <v>442</v>
      </c>
      <c r="G41" s="88"/>
      <c r="H41" s="91"/>
    </row>
    <row r="42" spans="2:8" ht="18" customHeight="1" x14ac:dyDescent="0.2">
      <c r="B42" s="105" t="s">
        <v>47</v>
      </c>
      <c r="C42" s="106"/>
      <c r="D42" s="106"/>
      <c r="E42" s="107"/>
      <c r="F42" s="108" t="s">
        <v>48</v>
      </c>
      <c r="G42" s="106"/>
      <c r="H42" s="109"/>
    </row>
    <row r="43" spans="2:8" ht="24.75" customHeight="1" x14ac:dyDescent="0.2">
      <c r="B43" s="87" t="s">
        <v>443</v>
      </c>
      <c r="C43" s="88"/>
      <c r="D43" s="88"/>
      <c r="E43" s="89"/>
      <c r="F43" s="90" t="s">
        <v>444</v>
      </c>
      <c r="G43" s="88"/>
      <c r="H43" s="91"/>
    </row>
    <row r="44" spans="2:8" ht="18" customHeight="1" x14ac:dyDescent="0.2">
      <c r="B44" s="105" t="s">
        <v>49</v>
      </c>
      <c r="C44" s="106"/>
      <c r="D44" s="106"/>
      <c r="E44" s="107"/>
      <c r="F44" s="108" t="s">
        <v>50</v>
      </c>
      <c r="G44" s="106"/>
      <c r="H44" s="109"/>
    </row>
    <row r="45" spans="2:8" ht="36" customHeight="1" x14ac:dyDescent="0.2">
      <c r="B45" s="178" t="s">
        <v>520</v>
      </c>
      <c r="C45" s="179"/>
      <c r="D45" s="179"/>
      <c r="E45" s="179"/>
      <c r="F45" s="90" t="s">
        <v>442</v>
      </c>
      <c r="G45" s="88"/>
      <c r="H45" s="91"/>
    </row>
    <row r="46" spans="2:8" ht="14" customHeight="1" x14ac:dyDescent="0.2">
      <c r="B46" s="180" t="s">
        <v>51</v>
      </c>
      <c r="C46" s="181"/>
      <c r="D46" s="181"/>
      <c r="E46" s="181"/>
      <c r="F46" s="181"/>
      <c r="G46" s="181"/>
      <c r="H46" s="182"/>
    </row>
    <row r="47" spans="2:8" ht="16" customHeight="1" x14ac:dyDescent="0.2">
      <c r="B47" s="87" t="s">
        <v>445</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446</v>
      </c>
      <c r="C49" s="88"/>
      <c r="D49" s="88"/>
      <c r="E49" s="89"/>
      <c r="F49" s="90" t="s">
        <v>446</v>
      </c>
      <c r="G49" s="88"/>
      <c r="H49" s="91"/>
    </row>
    <row r="50" spans="2:8" ht="16.5" customHeight="1" x14ac:dyDescent="0.2">
      <c r="B50" s="105" t="s">
        <v>54</v>
      </c>
      <c r="C50" s="106"/>
      <c r="D50" s="106"/>
      <c r="E50" s="107"/>
      <c r="F50" s="108" t="s">
        <v>55</v>
      </c>
      <c r="G50" s="106"/>
      <c r="H50" s="109"/>
    </row>
    <row r="51" spans="2:8" ht="15" customHeight="1" thickBot="1" x14ac:dyDescent="0.25">
      <c r="B51" s="183" t="s">
        <v>96</v>
      </c>
      <c r="C51" s="184"/>
      <c r="D51" s="184"/>
      <c r="E51" s="184"/>
      <c r="F51" s="185" t="s">
        <v>447</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7" priority="1" operator="containsText" text="NO APLICA">
      <formula>NOT(ISERROR(SEARCH("NO APLICA",B36)))</formula>
    </cfRule>
    <cfRule type="cellIs" dxfId="6" priority="2" operator="lessThan">
      <formula>0.5</formula>
    </cfRule>
    <cfRule type="cellIs" dxfId="5" priority="3" operator="between">
      <formula>0.5</formula>
      <formula>0.7</formula>
    </cfRule>
    <cfRule type="cellIs" dxfId="4" priority="4" operator="greaterThan">
      <formula>0.7</formula>
    </cfRule>
  </conditionalFormatting>
  <hyperlinks>
    <hyperlink ref="B51" r:id="rId1" xr:uid="{00000000-0004-0000-2800-000000000000}"/>
  </hyperlinks>
  <printOptions horizontalCentered="1" verticalCentered="1"/>
  <pageMargins left="0.7" right="0.7" top="0.75" bottom="0.75" header="0.3" footer="0.3"/>
  <pageSetup paperSize="309" scale="59"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2800-000028000000}">
          <x14:colorSeries rgb="FF376092"/>
          <x14:colorNegative rgb="FFD00000"/>
          <x14:colorAxis rgb="FF000000"/>
          <x14:colorMarkers rgb="FFD00000"/>
          <x14:colorFirst rgb="FFD00000"/>
          <x14:colorLast rgb="FFD00000"/>
          <x14:colorHigh rgb="FFD00000"/>
          <x14:colorLow rgb="FFD00000"/>
          <x14:sparklines>
            <x14:sparkline>
              <xm:f>'OD A.1.05.1.1.7.4 (2) PCNOD'!B36:F36</xm:f>
              <xm:sqref>G36</xm:sqref>
            </x14:sparkline>
          </x14:sparklines>
        </x14:sparklineGroup>
      </x14:sparklineGroup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1:Q53"/>
  <sheetViews>
    <sheetView showGridLines="0" topLeftCell="A31" zoomScaleNormal="100" workbookViewId="0">
      <selection activeCell="B49" sqref="B49:E49"/>
    </sheetView>
  </sheetViews>
  <sheetFormatPr baseColWidth="10" defaultColWidth="11.5" defaultRowHeight="14" x14ac:dyDescent="0.2"/>
  <cols>
    <col min="1" max="1" width="11.5" style="1"/>
    <col min="2" max="7" width="14.6640625" style="1" customWidth="1"/>
    <col min="8" max="8" width="20.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452</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42.75" customHeight="1" x14ac:dyDescent="0.2">
      <c r="B9" s="102" t="s">
        <v>514</v>
      </c>
      <c r="C9" s="103"/>
      <c r="D9" s="103"/>
      <c r="E9" s="103"/>
      <c r="F9" s="90" t="s">
        <v>503</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453</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454</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4</v>
      </c>
      <c r="C27" s="166"/>
      <c r="D27" s="167"/>
      <c r="E27" s="29">
        <v>2022</v>
      </c>
      <c r="F27" s="5">
        <v>4</v>
      </c>
      <c r="G27" s="10">
        <f>(F27/B27)-1</f>
        <v>0</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39.25" customHeight="1" thickBot="1" x14ac:dyDescent="0.25">
      <c r="B33" s="168" t="s">
        <v>543</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v>
      </c>
      <c r="C36" s="68">
        <v>1</v>
      </c>
      <c r="D36" s="68">
        <v>1</v>
      </c>
      <c r="E36" s="68">
        <v>1</v>
      </c>
      <c r="F36" s="66">
        <v>1</v>
      </c>
      <c r="G36" s="191"/>
      <c r="H36" s="192"/>
    </row>
    <row r="37" spans="2:8" ht="15.75" customHeight="1" x14ac:dyDescent="0.2">
      <c r="B37" s="175" t="s">
        <v>512</v>
      </c>
      <c r="C37" s="176"/>
      <c r="D37" s="176"/>
      <c r="E37" s="176"/>
      <c r="F37" s="176"/>
      <c r="G37" s="176"/>
      <c r="H37" s="177"/>
    </row>
    <row r="38" spans="2:8" ht="14" customHeight="1" x14ac:dyDescent="0.2">
      <c r="B38" s="105" t="s">
        <v>43</v>
      </c>
      <c r="C38" s="106"/>
      <c r="D38" s="106"/>
      <c r="E38" s="107"/>
      <c r="F38" s="108" t="s">
        <v>44</v>
      </c>
      <c r="G38" s="106"/>
      <c r="H38" s="109"/>
    </row>
    <row r="39" spans="2:8" ht="27" customHeight="1" x14ac:dyDescent="0.2">
      <c r="B39" s="87" t="s">
        <v>455</v>
      </c>
      <c r="C39" s="88"/>
      <c r="D39" s="88"/>
      <c r="E39" s="89"/>
      <c r="F39" s="90" t="s">
        <v>456</v>
      </c>
      <c r="G39" s="88"/>
      <c r="H39" s="91"/>
    </row>
    <row r="40" spans="2:8" ht="18" customHeight="1" x14ac:dyDescent="0.2">
      <c r="B40" s="105" t="s">
        <v>45</v>
      </c>
      <c r="C40" s="106"/>
      <c r="D40" s="106"/>
      <c r="E40" s="107"/>
      <c r="F40" s="108" t="s">
        <v>46</v>
      </c>
      <c r="G40" s="106"/>
      <c r="H40" s="109"/>
    </row>
    <row r="41" spans="2:8" ht="28.5" customHeight="1" x14ac:dyDescent="0.2">
      <c r="B41" s="178" t="s">
        <v>457</v>
      </c>
      <c r="C41" s="179"/>
      <c r="D41" s="179"/>
      <c r="E41" s="179"/>
      <c r="F41" s="90" t="s">
        <v>458</v>
      </c>
      <c r="G41" s="88"/>
      <c r="H41" s="91"/>
    </row>
    <row r="42" spans="2:8" ht="18" customHeight="1" x14ac:dyDescent="0.2">
      <c r="B42" s="105" t="s">
        <v>47</v>
      </c>
      <c r="C42" s="106"/>
      <c r="D42" s="106"/>
      <c r="E42" s="107"/>
      <c r="F42" s="108" t="s">
        <v>48</v>
      </c>
      <c r="G42" s="106"/>
      <c r="H42" s="109"/>
    </row>
    <row r="43" spans="2:8" ht="24.75" customHeight="1" x14ac:dyDescent="0.2">
      <c r="B43" s="87" t="s">
        <v>459</v>
      </c>
      <c r="C43" s="88"/>
      <c r="D43" s="88"/>
      <c r="E43" s="89"/>
      <c r="F43" s="90" t="s">
        <v>460</v>
      </c>
      <c r="G43" s="88"/>
      <c r="H43" s="91"/>
    </row>
    <row r="44" spans="2:8" ht="18" customHeight="1" x14ac:dyDescent="0.2">
      <c r="B44" s="105" t="s">
        <v>49</v>
      </c>
      <c r="C44" s="106"/>
      <c r="D44" s="106"/>
      <c r="E44" s="107"/>
      <c r="F44" s="108" t="s">
        <v>50</v>
      </c>
      <c r="G44" s="106"/>
      <c r="H44" s="109"/>
    </row>
    <row r="45" spans="2:8" ht="36" customHeight="1" x14ac:dyDescent="0.2">
      <c r="B45" s="178" t="s">
        <v>457</v>
      </c>
      <c r="C45" s="179"/>
      <c r="D45" s="179"/>
      <c r="E45" s="179"/>
      <c r="F45" s="90" t="s">
        <v>458</v>
      </c>
      <c r="G45" s="88"/>
      <c r="H45" s="91"/>
    </row>
    <row r="46" spans="2:8" ht="14" customHeight="1" x14ac:dyDescent="0.2">
      <c r="B46" s="180" t="s">
        <v>51</v>
      </c>
      <c r="C46" s="181"/>
      <c r="D46" s="181"/>
      <c r="E46" s="181"/>
      <c r="F46" s="181"/>
      <c r="G46" s="181"/>
      <c r="H46" s="182"/>
    </row>
    <row r="47" spans="2:8" ht="16" customHeight="1" x14ac:dyDescent="0.2">
      <c r="B47" s="87" t="s">
        <v>561</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461</v>
      </c>
      <c r="C49" s="88"/>
      <c r="D49" s="88"/>
      <c r="E49" s="89"/>
      <c r="F49" s="90" t="s">
        <v>462</v>
      </c>
      <c r="G49" s="88"/>
      <c r="H49" s="91"/>
    </row>
    <row r="50" spans="2:8" ht="16.5" customHeight="1" x14ac:dyDescent="0.2">
      <c r="B50" s="105" t="s">
        <v>54</v>
      </c>
      <c r="C50" s="106"/>
      <c r="D50" s="106"/>
      <c r="E50" s="107"/>
      <c r="F50" s="108" t="s">
        <v>55</v>
      </c>
      <c r="G50" s="106"/>
      <c r="H50" s="109"/>
    </row>
    <row r="51" spans="2:8" ht="15" customHeight="1" thickBot="1" x14ac:dyDescent="0.25">
      <c r="B51" s="183" t="s">
        <v>96</v>
      </c>
      <c r="C51" s="184"/>
      <c r="D51" s="184"/>
      <c r="E51" s="184"/>
      <c r="F51" s="185" t="s">
        <v>463</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3" priority="1" operator="containsText" text="NO APLICA">
      <formula>NOT(ISERROR(SEARCH("NO APLICA",B36)))</formula>
    </cfRule>
    <cfRule type="cellIs" dxfId="2" priority="2" operator="lessThan">
      <formula>0.5</formula>
    </cfRule>
    <cfRule type="cellIs" dxfId="1" priority="3" operator="between">
      <formula>0.5</formula>
      <formula>0.7</formula>
    </cfRule>
    <cfRule type="cellIs" dxfId="0" priority="4" operator="greaterThan">
      <formula>0.7</formula>
    </cfRule>
  </conditionalFormatting>
  <hyperlinks>
    <hyperlink ref="B51" r:id="rId1" xr:uid="{DCCE88A7-7D2E-4568-95BB-1A2AD1FFE64A}"/>
  </hyperlinks>
  <printOptions horizontalCentered="1" verticalCentered="1"/>
  <pageMargins left="0.7" right="0.7" top="0.75" bottom="0.75" header="0.3" footer="0.3"/>
  <pageSetup paperSize="309" scale="61"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2900-000029000000}">
          <x14:colorSeries rgb="FF376092"/>
          <x14:colorNegative rgb="FFD00000"/>
          <x14:colorAxis rgb="FF000000"/>
          <x14:colorMarkers rgb="FFD00000"/>
          <x14:colorFirst rgb="FFD00000"/>
          <x14:colorLast rgb="FFD00000"/>
          <x14:colorHigh rgb="FFD00000"/>
          <x14:colorLow rgb="FFD00000"/>
          <x14:sparklines>
            <x14:sparkline>
              <xm:f>'SIS A.1.05.1.1.7.5 PSI'!B36:F36</xm:f>
              <xm:sqref>G36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Q53"/>
  <sheetViews>
    <sheetView showGridLines="0" topLeftCell="A31" zoomScaleNormal="100" workbookViewId="0">
      <selection activeCell="B37" sqref="B37:H37"/>
    </sheetView>
  </sheetViews>
  <sheetFormatPr baseColWidth="10" defaultColWidth="11.5" defaultRowHeight="14" x14ac:dyDescent="0.2"/>
  <cols>
    <col min="1" max="3" width="11.5" style="1"/>
    <col min="4" max="4" width="13.5" style="1" customWidth="1"/>
    <col min="5" max="5" width="12.5" style="1" customWidth="1"/>
    <col min="6" max="6" width="13.33203125" style="1" customWidth="1"/>
    <col min="7" max="7" width="12" style="1" customWidth="1"/>
    <col min="8" max="8" width="18.832031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551</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514</v>
      </c>
      <c r="C9" s="103"/>
      <c r="D9" s="103"/>
      <c r="E9" s="103"/>
      <c r="F9" s="90" t="s">
        <v>491</v>
      </c>
      <c r="G9" s="89"/>
      <c r="H9" s="30" t="s">
        <v>109</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41.25" customHeight="1" x14ac:dyDescent="0.2">
      <c r="B17" s="28" t="s">
        <v>62</v>
      </c>
      <c r="C17" s="31" t="s">
        <v>63</v>
      </c>
      <c r="D17" s="31" t="s">
        <v>64</v>
      </c>
      <c r="E17" s="31" t="s">
        <v>65</v>
      </c>
      <c r="F17" s="93" t="s">
        <v>66</v>
      </c>
      <c r="G17" s="93"/>
      <c r="H17" s="35" t="s">
        <v>67</v>
      </c>
    </row>
    <row r="18" spans="2:8" ht="18" customHeight="1" x14ac:dyDescent="0.2">
      <c r="B18" s="21" t="s">
        <v>509</v>
      </c>
      <c r="C18" s="32" t="s">
        <v>466</v>
      </c>
      <c r="D18" s="32" t="s">
        <v>78</v>
      </c>
      <c r="E18" s="32" t="s">
        <v>20</v>
      </c>
      <c r="F18" s="133" t="s">
        <v>69</v>
      </c>
      <c r="G18" s="133"/>
      <c r="H18" s="22" t="s">
        <v>84</v>
      </c>
    </row>
    <row r="19" spans="2:8" ht="15.75" customHeight="1" x14ac:dyDescent="0.2">
      <c r="B19" s="105" t="s">
        <v>21</v>
      </c>
      <c r="C19" s="106"/>
      <c r="D19" s="106"/>
      <c r="E19" s="106"/>
      <c r="F19" s="106"/>
      <c r="G19" s="106"/>
      <c r="H19" s="109"/>
    </row>
    <row r="20" spans="2:8" ht="40.75" customHeight="1" x14ac:dyDescent="0.2">
      <c r="B20" s="87" t="s">
        <v>114</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115</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116</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336</v>
      </c>
      <c r="C27" s="166"/>
      <c r="D27" s="167"/>
      <c r="E27" s="29">
        <v>2022</v>
      </c>
      <c r="F27" s="5">
        <v>608</v>
      </c>
      <c r="G27" s="10">
        <f>(F27/B27)-1</f>
        <v>0.80952380952380953</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44.75" customHeight="1" thickBot="1" x14ac:dyDescent="0.25">
      <c r="B33" s="168" t="s">
        <v>536</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v>
      </c>
      <c r="C36" s="68">
        <v>1</v>
      </c>
      <c r="D36" s="68">
        <v>1</v>
      </c>
      <c r="E36" s="68">
        <v>1</v>
      </c>
      <c r="F36" s="66">
        <v>1</v>
      </c>
      <c r="G36" s="90"/>
      <c r="H36" s="91"/>
    </row>
    <row r="37" spans="2:8" ht="15.75" customHeight="1" x14ac:dyDescent="0.2">
      <c r="B37" s="175" t="s">
        <v>490</v>
      </c>
      <c r="C37" s="176"/>
      <c r="D37" s="176"/>
      <c r="E37" s="176"/>
      <c r="F37" s="176"/>
      <c r="G37" s="176"/>
      <c r="H37" s="177"/>
    </row>
    <row r="38" spans="2:8" ht="14" customHeight="1" x14ac:dyDescent="0.2">
      <c r="B38" s="105" t="s">
        <v>43</v>
      </c>
      <c r="C38" s="106"/>
      <c r="D38" s="106"/>
      <c r="E38" s="107"/>
      <c r="F38" s="108" t="s">
        <v>44</v>
      </c>
      <c r="G38" s="106"/>
      <c r="H38" s="109"/>
    </row>
    <row r="39" spans="2:8" ht="55.5" customHeight="1" x14ac:dyDescent="0.2">
      <c r="B39" s="87" t="s">
        <v>117</v>
      </c>
      <c r="C39" s="88"/>
      <c r="D39" s="88"/>
      <c r="E39" s="89"/>
      <c r="F39" s="90" t="s">
        <v>118</v>
      </c>
      <c r="G39" s="88"/>
      <c r="H39" s="91"/>
    </row>
    <row r="40" spans="2:8" ht="18" customHeight="1" x14ac:dyDescent="0.2">
      <c r="B40" s="105" t="s">
        <v>45</v>
      </c>
      <c r="C40" s="106"/>
      <c r="D40" s="106"/>
      <c r="E40" s="107"/>
      <c r="F40" s="108" t="s">
        <v>46</v>
      </c>
      <c r="G40" s="106"/>
      <c r="H40" s="109"/>
    </row>
    <row r="41" spans="2:8" ht="28.5" customHeight="1" x14ac:dyDescent="0.2">
      <c r="B41" s="178" t="s">
        <v>119</v>
      </c>
      <c r="C41" s="179"/>
      <c r="D41" s="179"/>
      <c r="E41" s="179"/>
      <c r="F41" s="90" t="s">
        <v>120</v>
      </c>
      <c r="G41" s="88"/>
      <c r="H41" s="91"/>
    </row>
    <row r="42" spans="2:8" ht="18" customHeight="1" x14ac:dyDescent="0.2">
      <c r="B42" s="105" t="s">
        <v>47</v>
      </c>
      <c r="C42" s="106"/>
      <c r="D42" s="106"/>
      <c r="E42" s="107"/>
      <c r="F42" s="108" t="s">
        <v>48</v>
      </c>
      <c r="G42" s="106"/>
      <c r="H42" s="109"/>
    </row>
    <row r="43" spans="2:8" ht="57.25" customHeight="1" x14ac:dyDescent="0.2">
      <c r="B43" s="87" t="s">
        <v>121</v>
      </c>
      <c r="C43" s="88"/>
      <c r="D43" s="88"/>
      <c r="E43" s="89"/>
      <c r="F43" s="90" t="s">
        <v>122</v>
      </c>
      <c r="G43" s="88"/>
      <c r="H43" s="91"/>
    </row>
    <row r="44" spans="2:8" ht="18" customHeight="1" x14ac:dyDescent="0.2">
      <c r="B44" s="105" t="s">
        <v>49</v>
      </c>
      <c r="C44" s="106"/>
      <c r="D44" s="106"/>
      <c r="E44" s="107"/>
      <c r="F44" s="108" t="s">
        <v>50</v>
      </c>
      <c r="G44" s="106"/>
      <c r="H44" s="109"/>
    </row>
    <row r="45" spans="2:8" ht="30.75" customHeight="1" x14ac:dyDescent="0.2">
      <c r="B45" s="178" t="s">
        <v>119</v>
      </c>
      <c r="C45" s="179"/>
      <c r="D45" s="179"/>
      <c r="E45" s="179"/>
      <c r="F45" s="90" t="s">
        <v>120</v>
      </c>
      <c r="G45" s="88"/>
      <c r="H45" s="91"/>
    </row>
    <row r="46" spans="2:8" ht="14" customHeight="1" x14ac:dyDescent="0.2">
      <c r="B46" s="180" t="s">
        <v>51</v>
      </c>
      <c r="C46" s="181"/>
      <c r="D46" s="181"/>
      <c r="E46" s="181"/>
      <c r="F46" s="181"/>
      <c r="G46" s="181"/>
      <c r="H46" s="182"/>
    </row>
    <row r="47" spans="2:8" ht="16" customHeight="1" x14ac:dyDescent="0.2">
      <c r="B47" s="87" t="s">
        <v>123</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106</v>
      </c>
      <c r="C49" s="88"/>
      <c r="D49" s="88"/>
      <c r="E49" s="89"/>
      <c r="F49" s="90" t="s">
        <v>124</v>
      </c>
      <c r="G49" s="88"/>
      <c r="H49" s="91"/>
    </row>
    <row r="50" spans="2:8" ht="16.5" customHeight="1" x14ac:dyDescent="0.2">
      <c r="B50" s="105" t="s">
        <v>54</v>
      </c>
      <c r="C50" s="106"/>
      <c r="D50" s="106"/>
      <c r="E50" s="107"/>
      <c r="F50" s="108" t="s">
        <v>55</v>
      </c>
      <c r="G50" s="106"/>
      <c r="H50" s="109"/>
    </row>
    <row r="51" spans="2:8" ht="15" customHeight="1" thickBot="1" x14ac:dyDescent="0.25">
      <c r="B51" s="183" t="s">
        <v>482</v>
      </c>
      <c r="C51" s="184"/>
      <c r="D51" s="184"/>
      <c r="E51" s="184"/>
      <c r="F51" s="185" t="s">
        <v>108</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F9:G9"/>
    <mergeCell ref="B48:E48"/>
    <mergeCell ref="F48:H48"/>
    <mergeCell ref="B49:E49"/>
    <mergeCell ref="F49:H49"/>
    <mergeCell ref="B50:E50"/>
    <mergeCell ref="F50:H50"/>
    <mergeCell ref="B44:E44"/>
    <mergeCell ref="F44:H44"/>
    <mergeCell ref="B45:E45"/>
    <mergeCell ref="F45:H45"/>
    <mergeCell ref="B46:H46"/>
    <mergeCell ref="B31:D31"/>
    <mergeCell ref="E31:F31"/>
    <mergeCell ref="G31:H31"/>
    <mergeCell ref="B47:H47"/>
    <mergeCell ref="B41:E41"/>
    <mergeCell ref="F41:H41"/>
    <mergeCell ref="B42:E42"/>
    <mergeCell ref="F42:H42"/>
    <mergeCell ref="B43:E43"/>
    <mergeCell ref="F43:H43"/>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B10:H10"/>
  </mergeCells>
  <conditionalFormatting sqref="B36:F36">
    <cfRule type="containsText" dxfId="143" priority="1" operator="containsText" text="NO APLICA">
      <formula>NOT(ISERROR(SEARCH("NO APLICA",B36)))</formula>
    </cfRule>
    <cfRule type="cellIs" dxfId="142" priority="2" operator="lessThan">
      <formula>0.5</formula>
    </cfRule>
    <cfRule type="cellIs" dxfId="141" priority="3" operator="between">
      <formula>0.5</formula>
      <formula>0.7</formula>
    </cfRule>
    <cfRule type="cellIs" dxfId="140" priority="4" operator="greaterThan">
      <formula>0.7</formula>
    </cfRule>
  </conditionalFormatting>
  <hyperlinks>
    <hyperlink ref="B51" r:id="rId1" xr:uid="{00000000-0004-0000-0500-000000000000}"/>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500-000005000000}">
          <x14:colorSeries rgb="FF376092"/>
          <x14:colorNegative rgb="FFD00000"/>
          <x14:colorAxis rgb="FF000000"/>
          <x14:colorMarkers rgb="FFD00000"/>
          <x14:colorFirst rgb="FFD00000"/>
          <x14:colorLast rgb="FFD00000"/>
          <x14:colorHigh rgb="FFD00000"/>
          <x14:colorLow rgb="FFD00000"/>
          <x14:sparklines>
            <x14:sparkline>
              <xm:f>'DAO A.1.05.1.1.1.1 PAROPASR'!B36:F36</xm:f>
              <xm:sqref>G36</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R53"/>
  <sheetViews>
    <sheetView showGridLines="0" view="pageBreakPreview" topLeftCell="A22" zoomScale="60" zoomScaleNormal="100" workbookViewId="0">
      <selection activeCell="C37" sqref="C37:I37"/>
    </sheetView>
  </sheetViews>
  <sheetFormatPr baseColWidth="10" defaultColWidth="11.5" defaultRowHeight="14" x14ac:dyDescent="0.2"/>
  <cols>
    <col min="1" max="4" width="11.5" style="1"/>
    <col min="5" max="5" width="13.5" style="1" customWidth="1"/>
    <col min="6" max="6" width="12.5" style="1" customWidth="1"/>
    <col min="7" max="7" width="13.33203125" style="1" customWidth="1"/>
    <col min="8" max="8" width="12" style="1" customWidth="1"/>
    <col min="9" max="9" width="18.83203125" style="1" customWidth="1"/>
    <col min="10" max="10" width="64" style="1" customWidth="1"/>
    <col min="11" max="16384" width="11.5" style="1"/>
  </cols>
  <sheetData>
    <row r="1" spans="3:18" ht="15" thickBot="1" x14ac:dyDescent="0.25"/>
    <row r="2" spans="3:18" ht="37.5" customHeight="1" x14ac:dyDescent="0.2">
      <c r="C2" s="11"/>
      <c r="D2" s="12"/>
      <c r="E2" s="12"/>
      <c r="F2" s="12"/>
      <c r="G2" s="12"/>
      <c r="H2" s="12"/>
      <c r="I2" s="13"/>
    </row>
    <row r="3" spans="3:18" ht="37.5" customHeight="1" x14ac:dyDescent="0.2">
      <c r="C3" s="14"/>
      <c r="D3" s="15"/>
      <c r="E3" s="15"/>
      <c r="F3" s="15"/>
      <c r="G3" s="15"/>
      <c r="H3" s="15"/>
      <c r="I3" s="16"/>
    </row>
    <row r="4" spans="3:18" ht="15" thickBot="1" x14ac:dyDescent="0.25">
      <c r="C4" s="17"/>
      <c r="D4" s="18"/>
      <c r="E4" s="18"/>
      <c r="F4" s="18"/>
      <c r="G4" s="18"/>
      <c r="H4" s="18"/>
      <c r="I4" s="19"/>
    </row>
    <row r="5" spans="3:18" ht="27" customHeight="1" x14ac:dyDescent="0.2">
      <c r="C5" s="147" t="s">
        <v>516</v>
      </c>
      <c r="D5" s="148"/>
      <c r="E5" s="148"/>
      <c r="F5" s="148"/>
      <c r="G5" s="148"/>
      <c r="H5" s="148"/>
      <c r="I5" s="149"/>
      <c r="K5" s="2"/>
      <c r="L5" s="2"/>
      <c r="M5" s="2"/>
      <c r="N5" s="2"/>
      <c r="O5" s="2"/>
      <c r="P5" s="2"/>
      <c r="Q5" s="2"/>
      <c r="R5" s="2"/>
    </row>
    <row r="6" spans="3:18" ht="19.25" customHeight="1" x14ac:dyDescent="0.2">
      <c r="C6" s="105" t="s">
        <v>0</v>
      </c>
      <c r="D6" s="106"/>
      <c r="E6" s="106"/>
      <c r="F6" s="106"/>
      <c r="G6" s="106"/>
      <c r="H6" s="106"/>
      <c r="I6" s="109"/>
      <c r="K6" s="2"/>
      <c r="L6" s="2"/>
      <c r="M6" s="2"/>
      <c r="N6" s="2"/>
      <c r="O6" s="2"/>
      <c r="P6" s="2"/>
      <c r="Q6" s="2"/>
      <c r="R6" s="2"/>
    </row>
    <row r="7" spans="3:18" ht="27.75" customHeight="1" x14ac:dyDescent="0.2">
      <c r="C7" s="153" t="s">
        <v>125</v>
      </c>
      <c r="D7" s="154"/>
      <c r="E7" s="154"/>
      <c r="F7" s="154"/>
      <c r="G7" s="154"/>
      <c r="H7" s="154"/>
      <c r="I7" s="155"/>
      <c r="K7" s="3"/>
      <c r="L7" s="3"/>
      <c r="M7" s="3"/>
      <c r="N7" s="3"/>
      <c r="O7" s="3"/>
      <c r="P7" s="3"/>
      <c r="Q7" s="3"/>
      <c r="R7" s="3"/>
    </row>
    <row r="8" spans="3:18" ht="28.5" customHeight="1" x14ac:dyDescent="0.2">
      <c r="C8" s="92" t="s">
        <v>72</v>
      </c>
      <c r="D8" s="107"/>
      <c r="E8" s="93"/>
      <c r="F8" s="93"/>
      <c r="G8" s="108" t="s">
        <v>68</v>
      </c>
      <c r="H8" s="107"/>
      <c r="I8" s="23" t="s">
        <v>1</v>
      </c>
      <c r="K8" s="4"/>
      <c r="L8" s="4"/>
      <c r="M8" s="4"/>
      <c r="N8" s="4"/>
      <c r="O8" s="4"/>
      <c r="P8" s="4"/>
      <c r="Q8" s="4"/>
      <c r="R8" s="4"/>
    </row>
    <row r="9" spans="3:18" ht="23.25" customHeight="1" x14ac:dyDescent="0.2">
      <c r="C9" s="102" t="s">
        <v>514</v>
      </c>
      <c r="D9" s="103"/>
      <c r="E9" s="103"/>
      <c r="F9" s="103"/>
      <c r="G9" s="90" t="s">
        <v>491</v>
      </c>
      <c r="H9" s="89"/>
      <c r="I9" s="30" t="s">
        <v>109</v>
      </c>
      <c r="K9" s="3"/>
      <c r="L9" s="3"/>
      <c r="M9" s="3"/>
      <c r="N9" s="3"/>
      <c r="O9" s="3"/>
      <c r="P9" s="3"/>
      <c r="Q9" s="3"/>
      <c r="R9" s="3"/>
    </row>
    <row r="10" spans="3:18" ht="17" customHeight="1" x14ac:dyDescent="0.2">
      <c r="C10" s="105" t="s">
        <v>4</v>
      </c>
      <c r="D10" s="106"/>
      <c r="E10" s="106"/>
      <c r="F10" s="106"/>
      <c r="G10" s="106"/>
      <c r="H10" s="106"/>
      <c r="I10" s="109"/>
    </row>
    <row r="11" spans="3:18" ht="22.75" customHeight="1" x14ac:dyDescent="0.2">
      <c r="C11" s="28" t="s">
        <v>5</v>
      </c>
      <c r="D11" s="108" t="s">
        <v>6</v>
      </c>
      <c r="E11" s="107"/>
      <c r="F11" s="31" t="s">
        <v>7</v>
      </c>
      <c r="G11" s="31" t="s">
        <v>58</v>
      </c>
      <c r="H11" s="31" t="s">
        <v>8</v>
      </c>
      <c r="I11" s="35" t="s">
        <v>9</v>
      </c>
    </row>
    <row r="12" spans="3:18" ht="19.25" customHeight="1" x14ac:dyDescent="0.2">
      <c r="C12" s="21" t="s">
        <v>76</v>
      </c>
      <c r="D12" s="159" t="s">
        <v>77</v>
      </c>
      <c r="E12" s="132"/>
      <c r="F12" s="32" t="s">
        <v>78</v>
      </c>
      <c r="G12" s="32" t="s">
        <v>79</v>
      </c>
      <c r="H12" s="32" t="s">
        <v>80</v>
      </c>
      <c r="I12" s="22" t="s">
        <v>10</v>
      </c>
    </row>
    <row r="13" spans="3:18" ht="16.5" customHeight="1" x14ac:dyDescent="0.2">
      <c r="C13" s="160" t="s">
        <v>11</v>
      </c>
      <c r="D13" s="161"/>
      <c r="E13" s="161"/>
      <c r="F13" s="161"/>
      <c r="G13" s="162"/>
      <c r="H13" s="108" t="s">
        <v>12</v>
      </c>
      <c r="I13" s="109"/>
    </row>
    <row r="14" spans="3:18" ht="16.5" customHeight="1" x14ac:dyDescent="0.2">
      <c r="C14" s="6" t="s">
        <v>13</v>
      </c>
      <c r="D14" s="163" t="s">
        <v>14</v>
      </c>
      <c r="E14" s="164"/>
      <c r="F14" s="7" t="s">
        <v>15</v>
      </c>
      <c r="G14" s="31" t="s">
        <v>7</v>
      </c>
      <c r="H14" s="26" t="s">
        <v>16</v>
      </c>
      <c r="I14" s="35" t="s">
        <v>17</v>
      </c>
    </row>
    <row r="15" spans="3:18" ht="21.25" customHeight="1" x14ac:dyDescent="0.2">
      <c r="C15" s="33" t="s">
        <v>18</v>
      </c>
      <c r="D15" s="90" t="s">
        <v>81</v>
      </c>
      <c r="E15" s="89"/>
      <c r="F15" s="34" t="s">
        <v>59</v>
      </c>
      <c r="G15" s="34" t="s">
        <v>60</v>
      </c>
      <c r="H15" s="29" t="s">
        <v>18</v>
      </c>
      <c r="I15" s="20" t="s">
        <v>82</v>
      </c>
    </row>
    <row r="16" spans="3:18" ht="22.75" customHeight="1" x14ac:dyDescent="0.2">
      <c r="C16" s="105" t="s">
        <v>61</v>
      </c>
      <c r="D16" s="106"/>
      <c r="E16" s="106"/>
      <c r="F16" s="107"/>
      <c r="G16" s="108" t="s">
        <v>19</v>
      </c>
      <c r="H16" s="106"/>
      <c r="I16" s="109"/>
    </row>
    <row r="17" spans="3:9" ht="41.25" customHeight="1" x14ac:dyDescent="0.2">
      <c r="C17" s="28" t="s">
        <v>62</v>
      </c>
      <c r="D17" s="31" t="s">
        <v>63</v>
      </c>
      <c r="E17" s="31" t="s">
        <v>64</v>
      </c>
      <c r="F17" s="31" t="s">
        <v>65</v>
      </c>
      <c r="G17" s="93" t="s">
        <v>66</v>
      </c>
      <c r="H17" s="93"/>
      <c r="I17" s="35" t="s">
        <v>67</v>
      </c>
    </row>
    <row r="18" spans="3:9" ht="18" customHeight="1" x14ac:dyDescent="0.2">
      <c r="C18" s="21" t="s">
        <v>509</v>
      </c>
      <c r="D18" s="32" t="s">
        <v>170</v>
      </c>
      <c r="E18" s="32" t="s">
        <v>78</v>
      </c>
      <c r="F18" s="32" t="s">
        <v>20</v>
      </c>
      <c r="G18" s="133" t="s">
        <v>69</v>
      </c>
      <c r="H18" s="133"/>
      <c r="I18" s="22" t="s">
        <v>84</v>
      </c>
    </row>
    <row r="19" spans="3:9" ht="15.75" customHeight="1" x14ac:dyDescent="0.2">
      <c r="C19" s="105" t="s">
        <v>21</v>
      </c>
      <c r="D19" s="106"/>
      <c r="E19" s="106"/>
      <c r="F19" s="106"/>
      <c r="G19" s="106"/>
      <c r="H19" s="106"/>
      <c r="I19" s="109"/>
    </row>
    <row r="20" spans="3:9" ht="40.75" customHeight="1" x14ac:dyDescent="0.2">
      <c r="C20" s="87" t="s">
        <v>126</v>
      </c>
      <c r="D20" s="88"/>
      <c r="E20" s="88"/>
      <c r="F20" s="88"/>
      <c r="G20" s="88"/>
      <c r="H20" s="88"/>
      <c r="I20" s="91"/>
    </row>
    <row r="21" spans="3:9" ht="15.75" customHeight="1" x14ac:dyDescent="0.2">
      <c r="C21" s="105" t="s">
        <v>22</v>
      </c>
      <c r="D21" s="106"/>
      <c r="E21" s="106"/>
      <c r="F21" s="106"/>
      <c r="G21" s="106"/>
      <c r="H21" s="106"/>
      <c r="I21" s="109"/>
    </row>
    <row r="22" spans="3:9" ht="27.75" customHeight="1" x14ac:dyDescent="0.2">
      <c r="C22" s="87" t="s">
        <v>127</v>
      </c>
      <c r="D22" s="88"/>
      <c r="E22" s="88"/>
      <c r="F22" s="88"/>
      <c r="G22" s="88"/>
      <c r="H22" s="88"/>
      <c r="I22" s="91"/>
    </row>
    <row r="23" spans="3:9" ht="15.75" customHeight="1" x14ac:dyDescent="0.2">
      <c r="C23" s="105" t="s">
        <v>23</v>
      </c>
      <c r="D23" s="106"/>
      <c r="E23" s="106"/>
      <c r="F23" s="107"/>
      <c r="G23" s="108" t="s">
        <v>24</v>
      </c>
      <c r="H23" s="106"/>
      <c r="I23" s="109"/>
    </row>
    <row r="24" spans="3:9" ht="24.75" customHeight="1" x14ac:dyDescent="0.2">
      <c r="C24" s="87" t="s">
        <v>70</v>
      </c>
      <c r="D24" s="88"/>
      <c r="E24" s="88"/>
      <c r="F24" s="89"/>
      <c r="G24" s="90" t="s">
        <v>116</v>
      </c>
      <c r="H24" s="88"/>
      <c r="I24" s="91"/>
    </row>
    <row r="25" spans="3:9" x14ac:dyDescent="0.2">
      <c r="C25" s="105" t="s">
        <v>25</v>
      </c>
      <c r="D25" s="106"/>
      <c r="E25" s="106"/>
      <c r="F25" s="107"/>
      <c r="G25" s="108" t="s">
        <v>26</v>
      </c>
      <c r="H25" s="106"/>
      <c r="I25" s="109"/>
    </row>
    <row r="26" spans="3:9" ht="16" customHeight="1" x14ac:dyDescent="0.2">
      <c r="C26" s="105" t="s">
        <v>27</v>
      </c>
      <c r="D26" s="106"/>
      <c r="E26" s="107"/>
      <c r="F26" s="26" t="s">
        <v>28</v>
      </c>
      <c r="G26" s="31" t="s">
        <v>27</v>
      </c>
      <c r="H26" s="31" t="s">
        <v>29</v>
      </c>
      <c r="I26" s="27" t="s">
        <v>28</v>
      </c>
    </row>
    <row r="27" spans="3:9" ht="25.5" customHeight="1" x14ac:dyDescent="0.2">
      <c r="C27" s="165">
        <v>72</v>
      </c>
      <c r="D27" s="166"/>
      <c r="E27" s="167"/>
      <c r="F27" s="29">
        <v>2022</v>
      </c>
      <c r="G27" s="5">
        <v>72</v>
      </c>
      <c r="H27" s="10">
        <f>(G27/C27)-1</f>
        <v>0</v>
      </c>
      <c r="I27" s="9">
        <v>2025</v>
      </c>
    </row>
    <row r="28" spans="3:9" ht="19.5" customHeight="1" x14ac:dyDescent="0.2">
      <c r="C28" s="92" t="s">
        <v>30</v>
      </c>
      <c r="D28" s="93"/>
      <c r="E28" s="93"/>
      <c r="F28" s="93"/>
      <c r="G28" s="93"/>
      <c r="H28" s="93"/>
      <c r="I28" s="94"/>
    </row>
    <row r="29" spans="3:9" ht="19.5" customHeight="1" x14ac:dyDescent="0.2">
      <c r="C29" s="105" t="s">
        <v>62</v>
      </c>
      <c r="D29" s="106"/>
      <c r="E29" s="106"/>
      <c r="F29" s="106"/>
      <c r="G29" s="106"/>
      <c r="H29" s="106"/>
      <c r="I29" s="109"/>
    </row>
    <row r="30" spans="3:9" ht="26" customHeight="1" x14ac:dyDescent="0.2">
      <c r="C30" s="120" t="s">
        <v>31</v>
      </c>
      <c r="D30" s="121"/>
      <c r="E30" s="122"/>
      <c r="F30" s="123" t="s">
        <v>32</v>
      </c>
      <c r="G30" s="124"/>
      <c r="H30" s="125" t="s">
        <v>33</v>
      </c>
      <c r="I30" s="126"/>
    </row>
    <row r="31" spans="3:9" ht="35.5" customHeight="1" x14ac:dyDescent="0.2">
      <c r="C31" s="87" t="s">
        <v>521</v>
      </c>
      <c r="D31" s="88"/>
      <c r="E31" s="89"/>
      <c r="F31" s="90" t="s">
        <v>522</v>
      </c>
      <c r="G31" s="89"/>
      <c r="H31" s="90" t="s">
        <v>523</v>
      </c>
      <c r="I31" s="89"/>
    </row>
    <row r="32" spans="3:9" ht="15" customHeight="1" x14ac:dyDescent="0.2">
      <c r="C32" s="105" t="s">
        <v>34</v>
      </c>
      <c r="D32" s="106"/>
      <c r="E32" s="106"/>
      <c r="F32" s="106"/>
      <c r="G32" s="106"/>
      <c r="H32" s="106"/>
      <c r="I32" s="109"/>
    </row>
    <row r="33" spans="3:10" ht="144.75" customHeight="1" thickBot="1" x14ac:dyDescent="0.25">
      <c r="C33" s="168" t="s">
        <v>535</v>
      </c>
      <c r="D33" s="169"/>
      <c r="E33" s="170"/>
      <c r="F33" s="170"/>
      <c r="G33" s="170"/>
      <c r="H33" s="170"/>
      <c r="I33" s="171"/>
      <c r="J33" s="1" t="s">
        <v>552</v>
      </c>
    </row>
    <row r="34" spans="3:10" ht="20" customHeight="1" thickBot="1" x14ac:dyDescent="0.25">
      <c r="C34" s="172" t="s">
        <v>35</v>
      </c>
      <c r="D34" s="173"/>
      <c r="E34" s="173"/>
      <c r="F34" s="173"/>
      <c r="G34" s="173"/>
      <c r="H34" s="173"/>
      <c r="I34" s="174"/>
    </row>
    <row r="35" spans="3:10" ht="28.25" customHeight="1" thickBot="1" x14ac:dyDescent="0.25">
      <c r="C35" s="24" t="s">
        <v>36</v>
      </c>
      <c r="D35" s="24" t="s">
        <v>37</v>
      </c>
      <c r="E35" s="25" t="s">
        <v>38</v>
      </c>
      <c r="F35" s="24" t="s">
        <v>39</v>
      </c>
      <c r="G35" s="8" t="s">
        <v>40</v>
      </c>
      <c r="H35" s="172" t="s">
        <v>41</v>
      </c>
      <c r="I35" s="174"/>
    </row>
    <row r="36" spans="3:10" ht="38" customHeight="1" x14ac:dyDescent="0.2">
      <c r="C36" s="67">
        <v>1</v>
      </c>
      <c r="D36" s="68">
        <v>1</v>
      </c>
      <c r="E36" s="68">
        <v>1</v>
      </c>
      <c r="F36" s="68">
        <v>1</v>
      </c>
      <c r="G36" s="66">
        <v>1</v>
      </c>
      <c r="H36" s="90"/>
      <c r="I36" s="91"/>
    </row>
    <row r="37" spans="3:10" ht="15.75" customHeight="1" x14ac:dyDescent="0.2">
      <c r="C37" s="175" t="s">
        <v>42</v>
      </c>
      <c r="D37" s="176"/>
      <c r="E37" s="176"/>
      <c r="F37" s="176"/>
      <c r="G37" s="176"/>
      <c r="H37" s="176"/>
      <c r="I37" s="177"/>
    </row>
    <row r="38" spans="3:10" ht="14" customHeight="1" x14ac:dyDescent="0.2">
      <c r="C38" s="105" t="s">
        <v>43</v>
      </c>
      <c r="D38" s="106"/>
      <c r="E38" s="106"/>
      <c r="F38" s="107"/>
      <c r="G38" s="108" t="s">
        <v>44</v>
      </c>
      <c r="H38" s="106"/>
      <c r="I38" s="109"/>
    </row>
    <row r="39" spans="3:10" ht="20.25" customHeight="1" x14ac:dyDescent="0.2">
      <c r="C39" s="87" t="s">
        <v>128</v>
      </c>
      <c r="D39" s="88"/>
      <c r="E39" s="88"/>
      <c r="F39" s="89"/>
      <c r="G39" s="90" t="s">
        <v>129</v>
      </c>
      <c r="H39" s="88"/>
      <c r="I39" s="91"/>
    </row>
    <row r="40" spans="3:10" ht="20.25" customHeight="1" x14ac:dyDescent="0.2">
      <c r="C40" s="105" t="s">
        <v>45</v>
      </c>
      <c r="D40" s="106"/>
      <c r="E40" s="106"/>
      <c r="F40" s="107"/>
      <c r="G40" s="108" t="s">
        <v>46</v>
      </c>
      <c r="H40" s="106"/>
      <c r="I40" s="109"/>
    </row>
    <row r="41" spans="3:10" ht="20.25" customHeight="1" x14ac:dyDescent="0.2">
      <c r="C41" s="178" t="s">
        <v>130</v>
      </c>
      <c r="D41" s="179"/>
      <c r="E41" s="179"/>
      <c r="F41" s="179"/>
      <c r="G41" s="90" t="s">
        <v>131</v>
      </c>
      <c r="H41" s="88"/>
      <c r="I41" s="91"/>
    </row>
    <row r="42" spans="3:10" ht="20.25" customHeight="1" x14ac:dyDescent="0.2">
      <c r="C42" s="105" t="s">
        <v>47</v>
      </c>
      <c r="D42" s="106"/>
      <c r="E42" s="106"/>
      <c r="F42" s="107"/>
      <c r="G42" s="108" t="s">
        <v>48</v>
      </c>
      <c r="H42" s="106"/>
      <c r="I42" s="109"/>
    </row>
    <row r="43" spans="3:10" ht="20.25" customHeight="1" x14ac:dyDescent="0.2">
      <c r="C43" s="87" t="s">
        <v>132</v>
      </c>
      <c r="D43" s="88"/>
      <c r="E43" s="88"/>
      <c r="F43" s="89"/>
      <c r="G43" s="90" t="s">
        <v>133</v>
      </c>
      <c r="H43" s="88"/>
      <c r="I43" s="91"/>
    </row>
    <row r="44" spans="3:10" ht="20.25" customHeight="1" x14ac:dyDescent="0.2">
      <c r="C44" s="105" t="s">
        <v>49</v>
      </c>
      <c r="D44" s="106"/>
      <c r="E44" s="106"/>
      <c r="F44" s="107"/>
      <c r="G44" s="108" t="s">
        <v>50</v>
      </c>
      <c r="H44" s="106"/>
      <c r="I44" s="109"/>
    </row>
    <row r="45" spans="3:10" ht="20.25" customHeight="1" x14ac:dyDescent="0.2">
      <c r="C45" s="178" t="s">
        <v>130</v>
      </c>
      <c r="D45" s="179"/>
      <c r="E45" s="179"/>
      <c r="F45" s="179"/>
      <c r="G45" s="90" t="s">
        <v>131</v>
      </c>
      <c r="H45" s="88"/>
      <c r="I45" s="91"/>
    </row>
    <row r="46" spans="3:10" ht="14" customHeight="1" x14ac:dyDescent="0.2">
      <c r="C46" s="180" t="s">
        <v>51</v>
      </c>
      <c r="D46" s="181"/>
      <c r="E46" s="181"/>
      <c r="F46" s="181"/>
      <c r="G46" s="181"/>
      <c r="H46" s="181"/>
      <c r="I46" s="182"/>
    </row>
    <row r="47" spans="3:10" ht="16" customHeight="1" x14ac:dyDescent="0.2">
      <c r="C47" s="87" t="s">
        <v>134</v>
      </c>
      <c r="D47" s="88"/>
      <c r="E47" s="88"/>
      <c r="F47" s="88"/>
      <c r="G47" s="88"/>
      <c r="H47" s="88"/>
      <c r="I47" s="91"/>
    </row>
    <row r="48" spans="3:10" ht="16.5" customHeight="1" x14ac:dyDescent="0.2">
      <c r="C48" s="105" t="s">
        <v>52</v>
      </c>
      <c r="D48" s="106"/>
      <c r="E48" s="106"/>
      <c r="F48" s="107"/>
      <c r="G48" s="108" t="s">
        <v>53</v>
      </c>
      <c r="H48" s="106"/>
      <c r="I48" s="109"/>
    </row>
    <row r="49" spans="3:9" ht="30.25" customHeight="1" x14ac:dyDescent="0.2">
      <c r="C49" s="87" t="s">
        <v>106</v>
      </c>
      <c r="D49" s="88"/>
      <c r="E49" s="88"/>
      <c r="F49" s="89"/>
      <c r="G49" s="90" t="s">
        <v>135</v>
      </c>
      <c r="H49" s="88"/>
      <c r="I49" s="91"/>
    </row>
    <row r="50" spans="3:9" ht="16.5" customHeight="1" x14ac:dyDescent="0.2">
      <c r="C50" s="105" t="s">
        <v>54</v>
      </c>
      <c r="D50" s="106"/>
      <c r="E50" s="106"/>
      <c r="F50" s="107"/>
      <c r="G50" s="108" t="s">
        <v>55</v>
      </c>
      <c r="H50" s="106"/>
      <c r="I50" s="109"/>
    </row>
    <row r="51" spans="3:9" ht="15" customHeight="1" thickBot="1" x14ac:dyDescent="0.25">
      <c r="C51" s="183" t="s">
        <v>482</v>
      </c>
      <c r="D51" s="184"/>
      <c r="E51" s="184"/>
      <c r="F51" s="184"/>
      <c r="G51" s="185" t="s">
        <v>108</v>
      </c>
      <c r="H51" s="170"/>
      <c r="I51" s="171"/>
    </row>
    <row r="52" spans="3:9" ht="44.5" customHeight="1" thickBot="1" x14ac:dyDescent="0.25">
      <c r="C52" s="110"/>
      <c r="D52" s="111"/>
      <c r="E52" s="111"/>
      <c r="F52" s="111"/>
      <c r="G52" s="111"/>
      <c r="H52" s="111"/>
      <c r="I52" s="112"/>
    </row>
    <row r="53" spans="3:9" ht="18" customHeight="1" thickBot="1" x14ac:dyDescent="0.25">
      <c r="C53" s="84" t="s">
        <v>56</v>
      </c>
      <c r="D53" s="85"/>
      <c r="E53" s="85"/>
      <c r="F53" s="85"/>
      <c r="G53" s="85"/>
      <c r="H53" s="85"/>
      <c r="I53" s="86"/>
    </row>
  </sheetData>
  <mergeCells count="72">
    <mergeCell ref="C51:F51"/>
    <mergeCell ref="G51:I51"/>
    <mergeCell ref="C52:I52"/>
    <mergeCell ref="C53:I53"/>
    <mergeCell ref="C48:F48"/>
    <mergeCell ref="G48:I48"/>
    <mergeCell ref="C49:F49"/>
    <mergeCell ref="G49:I49"/>
    <mergeCell ref="C50:F50"/>
    <mergeCell ref="G50:I50"/>
    <mergeCell ref="C31:E31"/>
    <mergeCell ref="F31:G31"/>
    <mergeCell ref="H31:I31"/>
    <mergeCell ref="C47:I47"/>
    <mergeCell ref="C41:F41"/>
    <mergeCell ref="G41:I41"/>
    <mergeCell ref="C42:F42"/>
    <mergeCell ref="G42:I42"/>
    <mergeCell ref="C43:F43"/>
    <mergeCell ref="G43:I43"/>
    <mergeCell ref="C44:F44"/>
    <mergeCell ref="G44:I44"/>
    <mergeCell ref="C45:F45"/>
    <mergeCell ref="G45:I45"/>
    <mergeCell ref="C46:I46"/>
    <mergeCell ref="C40:F40"/>
    <mergeCell ref="G40:I40"/>
    <mergeCell ref="C32:I32"/>
    <mergeCell ref="C33:I33"/>
    <mergeCell ref="C34:I34"/>
    <mergeCell ref="H35:I35"/>
    <mergeCell ref="H36:I36"/>
    <mergeCell ref="C37:I37"/>
    <mergeCell ref="C38:F38"/>
    <mergeCell ref="G38:I38"/>
    <mergeCell ref="C39:F39"/>
    <mergeCell ref="G39:I39"/>
    <mergeCell ref="C26:E26"/>
    <mergeCell ref="C27:E27"/>
    <mergeCell ref="C28:I28"/>
    <mergeCell ref="C29:I29"/>
    <mergeCell ref="C30:E30"/>
    <mergeCell ref="F30:G30"/>
    <mergeCell ref="H30:I30"/>
    <mergeCell ref="C23:F23"/>
    <mergeCell ref="G23:I23"/>
    <mergeCell ref="C24:F24"/>
    <mergeCell ref="G24:I24"/>
    <mergeCell ref="C25:F25"/>
    <mergeCell ref="G25:I25"/>
    <mergeCell ref="C22:I22"/>
    <mergeCell ref="D12:E12"/>
    <mergeCell ref="C13:G13"/>
    <mergeCell ref="H13:I13"/>
    <mergeCell ref="D14:E14"/>
    <mergeCell ref="D15:E15"/>
    <mergeCell ref="C16:F16"/>
    <mergeCell ref="G16:I16"/>
    <mergeCell ref="G17:H17"/>
    <mergeCell ref="G18:H18"/>
    <mergeCell ref="C19:I19"/>
    <mergeCell ref="C20:I20"/>
    <mergeCell ref="C21:I21"/>
    <mergeCell ref="D11:E11"/>
    <mergeCell ref="C5:I5"/>
    <mergeCell ref="C6:I6"/>
    <mergeCell ref="C7:I7"/>
    <mergeCell ref="C8:F8"/>
    <mergeCell ref="G8:H8"/>
    <mergeCell ref="C9:F9"/>
    <mergeCell ref="G9:H9"/>
    <mergeCell ref="C10:I10"/>
  </mergeCells>
  <conditionalFormatting sqref="C36:G36">
    <cfRule type="containsText" dxfId="139" priority="1" operator="containsText" text="NO APLICA">
      <formula>NOT(ISERROR(SEARCH("NO APLICA",C36)))</formula>
    </cfRule>
    <cfRule type="cellIs" dxfId="138" priority="2" operator="lessThan">
      <formula>0.5</formula>
    </cfRule>
    <cfRule type="cellIs" dxfId="137" priority="3" operator="between">
      <formula>0.5</formula>
      <formula>0.7</formula>
    </cfRule>
    <cfRule type="cellIs" dxfId="136" priority="4" operator="greaterThan">
      <formula>0.7</formula>
    </cfRule>
  </conditionalFormatting>
  <hyperlinks>
    <hyperlink ref="C51" r:id="rId1" xr:uid="{00000000-0004-0000-0600-000000000000}"/>
  </hyperlinks>
  <printOptions horizontalCentered="1" verticalCentered="1"/>
  <pageMargins left="0.7" right="0.7" top="0.75" bottom="0.75" header="0.3" footer="0.3"/>
  <pageSetup paperSize="309" scale="56"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600-000006000000}">
          <x14:colorSeries rgb="FF376092"/>
          <x14:colorNegative rgb="FFD00000"/>
          <x14:colorAxis rgb="FF000000"/>
          <x14:colorMarkers rgb="FFD00000"/>
          <x14:colorFirst rgb="FFD00000"/>
          <x14:colorLast rgb="FFD00000"/>
          <x14:colorHigh rgb="FFD00000"/>
          <x14:colorLow rgb="FFD00000"/>
          <x14:sparklines>
            <x14:sparkline>
              <xm:f>'DAO A.1.05.1.1.1.2 PVMC'!C36:G36</xm:f>
              <xm:sqref>H36</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pageSetUpPr fitToPage="1"/>
  </sheetPr>
  <dimension ref="B1:Q53"/>
  <sheetViews>
    <sheetView showGridLines="0" topLeftCell="A31"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136</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514</v>
      </c>
      <c r="C9" s="103"/>
      <c r="D9" s="103"/>
      <c r="E9" s="103"/>
      <c r="F9" s="90" t="s">
        <v>492</v>
      </c>
      <c r="G9" s="89"/>
      <c r="H9" s="30" t="s">
        <v>111</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41.2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78</v>
      </c>
      <c r="E18" s="32" t="s">
        <v>20</v>
      </c>
      <c r="F18" s="133" t="s">
        <v>69</v>
      </c>
      <c r="G18" s="133"/>
      <c r="H18" s="22" t="s">
        <v>84</v>
      </c>
    </row>
    <row r="19" spans="2:8" ht="15.75" customHeight="1" x14ac:dyDescent="0.2">
      <c r="B19" s="105" t="s">
        <v>21</v>
      </c>
      <c r="C19" s="106"/>
      <c r="D19" s="106"/>
      <c r="E19" s="106"/>
      <c r="F19" s="106"/>
      <c r="G19" s="106"/>
      <c r="H19" s="109"/>
    </row>
    <row r="20" spans="2:8" ht="40.75" customHeight="1" x14ac:dyDescent="0.2">
      <c r="B20" s="87" t="s">
        <v>137</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138</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10091</v>
      </c>
      <c r="C27" s="166"/>
      <c r="D27" s="167"/>
      <c r="E27" s="29">
        <v>2022</v>
      </c>
      <c r="F27" s="5">
        <v>13315</v>
      </c>
      <c r="G27" s="10">
        <f>(F27/B27)-1</f>
        <v>0.31949261718362898</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44.75" customHeight="1" thickBot="1" x14ac:dyDescent="0.25">
      <c r="B33" s="168" t="s">
        <v>538</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0.36199999999999999</v>
      </c>
      <c r="C36" s="68">
        <v>0.5262</v>
      </c>
      <c r="D36" s="68">
        <v>1.4547000000000001</v>
      </c>
      <c r="E36" s="68">
        <v>2.3542000000000001</v>
      </c>
      <c r="F36" s="66">
        <v>1.0227999999999999</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7.75" customHeight="1" x14ac:dyDescent="0.2">
      <c r="B39" s="87" t="s">
        <v>139</v>
      </c>
      <c r="C39" s="88"/>
      <c r="D39" s="88"/>
      <c r="E39" s="89"/>
      <c r="F39" s="90" t="s">
        <v>140</v>
      </c>
      <c r="G39" s="88"/>
      <c r="H39" s="91"/>
    </row>
    <row r="40" spans="2:8" ht="27.75" customHeight="1" x14ac:dyDescent="0.2">
      <c r="B40" s="105" t="s">
        <v>45</v>
      </c>
      <c r="C40" s="106"/>
      <c r="D40" s="106"/>
      <c r="E40" s="107"/>
      <c r="F40" s="108" t="s">
        <v>46</v>
      </c>
      <c r="G40" s="106"/>
      <c r="H40" s="109"/>
    </row>
    <row r="41" spans="2:8" ht="27.75" customHeight="1" x14ac:dyDescent="0.2">
      <c r="B41" s="178" t="s">
        <v>141</v>
      </c>
      <c r="C41" s="179"/>
      <c r="D41" s="179"/>
      <c r="E41" s="179"/>
      <c r="F41" s="90" t="s">
        <v>142</v>
      </c>
      <c r="G41" s="88"/>
      <c r="H41" s="91"/>
    </row>
    <row r="42" spans="2:8" ht="27.75" customHeight="1" x14ac:dyDescent="0.2">
      <c r="B42" s="105" t="s">
        <v>47</v>
      </c>
      <c r="C42" s="106"/>
      <c r="D42" s="106"/>
      <c r="E42" s="107"/>
      <c r="F42" s="108" t="s">
        <v>48</v>
      </c>
      <c r="G42" s="106"/>
      <c r="H42" s="109"/>
    </row>
    <row r="43" spans="2:8" ht="27.75" customHeight="1" x14ac:dyDescent="0.2">
      <c r="B43" s="87" t="s">
        <v>153</v>
      </c>
      <c r="C43" s="88"/>
      <c r="D43" s="88"/>
      <c r="E43" s="89"/>
      <c r="F43" s="90" t="s">
        <v>143</v>
      </c>
      <c r="G43" s="88"/>
      <c r="H43" s="91"/>
    </row>
    <row r="44" spans="2:8" ht="18" customHeight="1" x14ac:dyDescent="0.2">
      <c r="B44" s="105" t="s">
        <v>49</v>
      </c>
      <c r="C44" s="106"/>
      <c r="D44" s="106"/>
      <c r="E44" s="107"/>
      <c r="F44" s="108" t="s">
        <v>50</v>
      </c>
      <c r="G44" s="106"/>
      <c r="H44" s="109"/>
    </row>
    <row r="45" spans="2:8" ht="30.75" customHeight="1" x14ac:dyDescent="0.2">
      <c r="B45" s="178" t="s">
        <v>141</v>
      </c>
      <c r="C45" s="179"/>
      <c r="D45" s="179"/>
      <c r="E45" s="179"/>
      <c r="F45" s="90" t="s">
        <v>142</v>
      </c>
      <c r="G45" s="88"/>
      <c r="H45" s="91"/>
    </row>
    <row r="46" spans="2:8" ht="14" customHeight="1" x14ac:dyDescent="0.2">
      <c r="B46" s="180" t="s">
        <v>51</v>
      </c>
      <c r="C46" s="181"/>
      <c r="D46" s="181"/>
      <c r="E46" s="181"/>
      <c r="F46" s="181"/>
      <c r="G46" s="181"/>
      <c r="H46" s="182"/>
    </row>
    <row r="47" spans="2:8" ht="16" customHeight="1" x14ac:dyDescent="0.2">
      <c r="B47" s="87" t="s">
        <v>550</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144</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145</v>
      </c>
      <c r="C51" s="184"/>
      <c r="D51" s="184"/>
      <c r="E51" s="184"/>
      <c r="F51" s="185" t="s">
        <v>146</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135" priority="1" operator="containsText" text="NO APLICA">
      <formula>NOT(ISERROR(SEARCH("NO APLICA",B36)))</formula>
    </cfRule>
    <cfRule type="cellIs" dxfId="134" priority="2" operator="lessThan">
      <formula>0.5</formula>
    </cfRule>
    <cfRule type="cellIs" dxfId="133" priority="3" operator="between">
      <formula>0.5</formula>
      <formula>0.7</formula>
    </cfRule>
    <cfRule type="cellIs" dxfId="132" priority="4" operator="greaterThan">
      <formula>0.7</formula>
    </cfRule>
  </conditionalFormatting>
  <hyperlinks>
    <hyperlink ref="B51" r:id="rId1" xr:uid="{00000000-0004-0000-0700-000000000000}"/>
  </hyperlinks>
  <printOptions horizontalCentered="1" verticalCentered="1"/>
  <pageMargins left="0.7" right="0.7" top="0.75" bottom="0.75" header="0.3" footer="0.3"/>
  <pageSetup paperSize="309" scale="62"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700-000007000000}">
          <x14:colorSeries rgb="FF376092"/>
          <x14:colorNegative rgb="FFD00000"/>
          <x14:colorAxis rgb="FF000000"/>
          <x14:colorMarkers rgb="FFD00000"/>
          <x14:colorFirst rgb="FFD00000"/>
          <x14:colorLast rgb="FFD00000"/>
          <x14:colorHigh rgb="FFD00000"/>
          <x14:colorLow rgb="FFD00000"/>
          <x14:sparklines>
            <x14:sparkline>
              <xm:f>'DA C.1.05.1.1.2 PACSIE'!B36:F36</xm:f>
              <xm:sqref>G36</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C1:R53"/>
  <sheetViews>
    <sheetView showGridLines="0" topLeftCell="A32" zoomScale="85" zoomScaleNormal="85" workbookViewId="0">
      <selection activeCell="G36" sqref="G36"/>
    </sheetView>
  </sheetViews>
  <sheetFormatPr baseColWidth="10" defaultColWidth="11.5" defaultRowHeight="14" x14ac:dyDescent="0.2"/>
  <cols>
    <col min="1" max="2" width="11.5" style="1"/>
    <col min="3" max="8" width="14.6640625" style="1" customWidth="1"/>
    <col min="9" max="9" width="24.6640625" style="1" customWidth="1"/>
    <col min="10" max="10" width="64" style="1" customWidth="1"/>
    <col min="11" max="16384" width="11.5" style="1"/>
  </cols>
  <sheetData>
    <row r="1" spans="3:18" ht="15" thickBot="1" x14ac:dyDescent="0.25"/>
    <row r="2" spans="3:18" ht="37.5" customHeight="1" x14ac:dyDescent="0.2">
      <c r="C2" s="11"/>
      <c r="D2" s="12"/>
      <c r="E2" s="12"/>
      <c r="F2" s="12"/>
      <c r="G2" s="12"/>
      <c r="H2" s="12"/>
      <c r="I2" s="13"/>
    </row>
    <row r="3" spans="3:18" ht="37.5" customHeight="1" x14ac:dyDescent="0.2">
      <c r="C3" s="14"/>
      <c r="D3" s="15"/>
      <c r="E3" s="15"/>
      <c r="F3" s="15"/>
      <c r="G3" s="15"/>
      <c r="H3" s="15"/>
      <c r="I3" s="16"/>
    </row>
    <row r="4" spans="3:18" ht="15" thickBot="1" x14ac:dyDescent="0.25">
      <c r="C4" s="17"/>
      <c r="D4" s="18"/>
      <c r="E4" s="18"/>
      <c r="F4" s="18"/>
      <c r="G4" s="18"/>
      <c r="H4" s="18"/>
      <c r="I4" s="19"/>
    </row>
    <row r="5" spans="3:18" ht="27" customHeight="1" x14ac:dyDescent="0.2">
      <c r="C5" s="147" t="s">
        <v>516</v>
      </c>
      <c r="D5" s="148"/>
      <c r="E5" s="148"/>
      <c r="F5" s="148"/>
      <c r="G5" s="148"/>
      <c r="H5" s="148"/>
      <c r="I5" s="149"/>
      <c r="K5" s="2"/>
      <c r="L5" s="2"/>
      <c r="M5" s="2"/>
      <c r="N5" s="2"/>
      <c r="O5" s="2"/>
      <c r="P5" s="2"/>
      <c r="Q5" s="2"/>
      <c r="R5" s="2"/>
    </row>
    <row r="6" spans="3:18" ht="19.25" customHeight="1" x14ac:dyDescent="0.2">
      <c r="C6" s="105" t="s">
        <v>0</v>
      </c>
      <c r="D6" s="106"/>
      <c r="E6" s="106"/>
      <c r="F6" s="106"/>
      <c r="G6" s="106"/>
      <c r="H6" s="106"/>
      <c r="I6" s="109"/>
      <c r="K6" s="2"/>
      <c r="L6" s="2"/>
      <c r="M6" s="2"/>
      <c r="N6" s="2"/>
      <c r="O6" s="2"/>
      <c r="P6" s="2"/>
      <c r="Q6" s="2"/>
      <c r="R6" s="2"/>
    </row>
    <row r="7" spans="3:18" ht="27.75" customHeight="1" x14ac:dyDescent="0.2">
      <c r="C7" s="153" t="s">
        <v>476</v>
      </c>
      <c r="D7" s="154"/>
      <c r="E7" s="154"/>
      <c r="F7" s="154"/>
      <c r="G7" s="154"/>
      <c r="H7" s="154"/>
      <c r="I7" s="155"/>
      <c r="K7" s="3"/>
      <c r="L7" s="3"/>
      <c r="M7" s="3"/>
      <c r="N7" s="3"/>
      <c r="O7" s="3"/>
      <c r="P7" s="3"/>
      <c r="Q7" s="3"/>
      <c r="R7" s="3"/>
    </row>
    <row r="8" spans="3:18" ht="28.5" customHeight="1" x14ac:dyDescent="0.2">
      <c r="C8" s="92" t="s">
        <v>72</v>
      </c>
      <c r="D8" s="107"/>
      <c r="E8" s="93"/>
      <c r="F8" s="93"/>
      <c r="G8" s="108" t="s">
        <v>68</v>
      </c>
      <c r="H8" s="107"/>
      <c r="I8" s="23" t="s">
        <v>1</v>
      </c>
      <c r="K8" s="4"/>
      <c r="L8" s="4"/>
      <c r="M8" s="4"/>
      <c r="N8" s="4"/>
      <c r="O8" s="4"/>
      <c r="P8" s="4"/>
      <c r="Q8" s="4"/>
      <c r="R8" s="4"/>
    </row>
    <row r="9" spans="3:18" ht="23.25" customHeight="1" x14ac:dyDescent="0.2">
      <c r="C9" s="102" t="s">
        <v>514</v>
      </c>
      <c r="D9" s="103"/>
      <c r="E9" s="103"/>
      <c r="F9" s="103"/>
      <c r="G9" s="90" t="s">
        <v>492</v>
      </c>
      <c r="H9" s="89"/>
      <c r="I9" s="30" t="s">
        <v>147</v>
      </c>
      <c r="K9" s="3"/>
      <c r="L9" s="3"/>
      <c r="M9" s="3"/>
      <c r="N9" s="3"/>
      <c r="O9" s="3"/>
      <c r="P9" s="3"/>
      <c r="Q9" s="3"/>
      <c r="R9" s="3"/>
    </row>
    <row r="10" spans="3:18" ht="17" customHeight="1" x14ac:dyDescent="0.2">
      <c r="C10" s="105" t="s">
        <v>4</v>
      </c>
      <c r="D10" s="106"/>
      <c r="E10" s="106"/>
      <c r="F10" s="106"/>
      <c r="G10" s="106"/>
      <c r="H10" s="106"/>
      <c r="I10" s="109"/>
    </row>
    <row r="11" spans="3:18" ht="22.75" customHeight="1" x14ac:dyDescent="0.2">
      <c r="C11" s="28" t="s">
        <v>5</v>
      </c>
      <c r="D11" s="108" t="s">
        <v>6</v>
      </c>
      <c r="E11" s="107"/>
      <c r="F11" s="31" t="s">
        <v>7</v>
      </c>
      <c r="G11" s="31" t="s">
        <v>58</v>
      </c>
      <c r="H11" s="31" t="s">
        <v>8</v>
      </c>
      <c r="I11" s="35" t="s">
        <v>9</v>
      </c>
    </row>
    <row r="12" spans="3:18" ht="19.25" customHeight="1" x14ac:dyDescent="0.2">
      <c r="C12" s="21" t="s">
        <v>76</v>
      </c>
      <c r="D12" s="159" t="s">
        <v>77</v>
      </c>
      <c r="E12" s="132"/>
      <c r="F12" s="32" t="s">
        <v>78</v>
      </c>
      <c r="G12" s="32" t="s">
        <v>79</v>
      </c>
      <c r="H12" s="32" t="s">
        <v>80</v>
      </c>
      <c r="I12" s="22" t="s">
        <v>10</v>
      </c>
    </row>
    <row r="13" spans="3:18" ht="16.5" customHeight="1" x14ac:dyDescent="0.2">
      <c r="C13" s="160" t="s">
        <v>11</v>
      </c>
      <c r="D13" s="161"/>
      <c r="E13" s="161"/>
      <c r="F13" s="161"/>
      <c r="G13" s="162"/>
      <c r="H13" s="108" t="s">
        <v>12</v>
      </c>
      <c r="I13" s="109"/>
    </row>
    <row r="14" spans="3:18" ht="16.5" customHeight="1" x14ac:dyDescent="0.2">
      <c r="C14" s="6" t="s">
        <v>13</v>
      </c>
      <c r="D14" s="163" t="s">
        <v>14</v>
      </c>
      <c r="E14" s="164"/>
      <c r="F14" s="7" t="s">
        <v>15</v>
      </c>
      <c r="G14" s="31" t="s">
        <v>7</v>
      </c>
      <c r="H14" s="26" t="s">
        <v>16</v>
      </c>
      <c r="I14" s="35" t="s">
        <v>17</v>
      </c>
    </row>
    <row r="15" spans="3:18" ht="21.25" customHeight="1" x14ac:dyDescent="0.2">
      <c r="C15" s="33" t="s">
        <v>18</v>
      </c>
      <c r="D15" s="90" t="s">
        <v>81</v>
      </c>
      <c r="E15" s="89"/>
      <c r="F15" s="34" t="s">
        <v>59</v>
      </c>
      <c r="G15" s="34" t="s">
        <v>60</v>
      </c>
      <c r="H15" s="29" t="s">
        <v>18</v>
      </c>
      <c r="I15" s="20" t="s">
        <v>82</v>
      </c>
    </row>
    <row r="16" spans="3:18" ht="22.75" customHeight="1" x14ac:dyDescent="0.2">
      <c r="C16" s="105" t="s">
        <v>61</v>
      </c>
      <c r="D16" s="106"/>
      <c r="E16" s="106"/>
      <c r="F16" s="107"/>
      <c r="G16" s="108" t="s">
        <v>19</v>
      </c>
      <c r="H16" s="106"/>
      <c r="I16" s="109"/>
    </row>
    <row r="17" spans="3:9" ht="41.25" customHeight="1" x14ac:dyDescent="0.2">
      <c r="C17" s="28" t="s">
        <v>62</v>
      </c>
      <c r="D17" s="31" t="s">
        <v>63</v>
      </c>
      <c r="E17" s="31" t="s">
        <v>64</v>
      </c>
      <c r="F17" s="31" t="s">
        <v>65</v>
      </c>
      <c r="G17" s="93" t="s">
        <v>66</v>
      </c>
      <c r="H17" s="93"/>
      <c r="I17" s="35" t="s">
        <v>67</v>
      </c>
    </row>
    <row r="18" spans="3:9" ht="18" customHeight="1" x14ac:dyDescent="0.2">
      <c r="C18" s="21" t="s">
        <v>83</v>
      </c>
      <c r="D18" s="32" t="s">
        <v>20</v>
      </c>
      <c r="E18" s="32" t="s">
        <v>78</v>
      </c>
      <c r="F18" s="32" t="s">
        <v>20</v>
      </c>
      <c r="G18" s="133" t="s">
        <v>69</v>
      </c>
      <c r="H18" s="133"/>
      <c r="I18" s="22" t="s">
        <v>84</v>
      </c>
    </row>
    <row r="19" spans="3:9" ht="15.75" customHeight="1" x14ac:dyDescent="0.2">
      <c r="C19" s="105" t="s">
        <v>21</v>
      </c>
      <c r="D19" s="106"/>
      <c r="E19" s="106"/>
      <c r="F19" s="106"/>
      <c r="G19" s="106"/>
      <c r="H19" s="106"/>
      <c r="I19" s="109"/>
    </row>
    <row r="20" spans="3:9" ht="40.75" customHeight="1" x14ac:dyDescent="0.2">
      <c r="C20" s="87" t="s">
        <v>148</v>
      </c>
      <c r="D20" s="88"/>
      <c r="E20" s="88"/>
      <c r="F20" s="88"/>
      <c r="G20" s="88"/>
      <c r="H20" s="88"/>
      <c r="I20" s="91"/>
    </row>
    <row r="21" spans="3:9" ht="15.75" customHeight="1" x14ac:dyDescent="0.2">
      <c r="C21" s="105" t="s">
        <v>22</v>
      </c>
      <c r="D21" s="106"/>
      <c r="E21" s="106"/>
      <c r="F21" s="106"/>
      <c r="G21" s="106"/>
      <c r="H21" s="106"/>
      <c r="I21" s="109"/>
    </row>
    <row r="22" spans="3:9" ht="27.75" customHeight="1" x14ac:dyDescent="0.2">
      <c r="C22" s="87" t="s">
        <v>465</v>
      </c>
      <c r="D22" s="88"/>
      <c r="E22" s="88"/>
      <c r="F22" s="88"/>
      <c r="G22" s="88"/>
      <c r="H22" s="88"/>
      <c r="I22" s="91"/>
    </row>
    <row r="23" spans="3:9" ht="15.75" customHeight="1" x14ac:dyDescent="0.2">
      <c r="C23" s="105" t="s">
        <v>23</v>
      </c>
      <c r="D23" s="106"/>
      <c r="E23" s="106"/>
      <c r="F23" s="107"/>
      <c r="G23" s="108" t="s">
        <v>24</v>
      </c>
      <c r="H23" s="106"/>
      <c r="I23" s="109"/>
    </row>
    <row r="24" spans="3:9" ht="24.75" customHeight="1" x14ac:dyDescent="0.2">
      <c r="C24" s="87" t="s">
        <v>70</v>
      </c>
      <c r="D24" s="88"/>
      <c r="E24" s="88"/>
      <c r="F24" s="89"/>
      <c r="G24" s="90" t="s">
        <v>149</v>
      </c>
      <c r="H24" s="88"/>
      <c r="I24" s="91"/>
    </row>
    <row r="25" spans="3:9" x14ac:dyDescent="0.2">
      <c r="C25" s="105" t="s">
        <v>25</v>
      </c>
      <c r="D25" s="106"/>
      <c r="E25" s="106"/>
      <c r="F25" s="107"/>
      <c r="G25" s="108" t="s">
        <v>26</v>
      </c>
      <c r="H25" s="106"/>
      <c r="I25" s="109"/>
    </row>
    <row r="26" spans="3:9" ht="16" customHeight="1" x14ac:dyDescent="0.2">
      <c r="C26" s="105" t="s">
        <v>27</v>
      </c>
      <c r="D26" s="106"/>
      <c r="E26" s="107"/>
      <c r="F26" s="26" t="s">
        <v>28</v>
      </c>
      <c r="G26" s="31" t="s">
        <v>27</v>
      </c>
      <c r="H26" s="31" t="s">
        <v>29</v>
      </c>
      <c r="I26" s="27" t="s">
        <v>28</v>
      </c>
    </row>
    <row r="27" spans="3:9" ht="25.5" customHeight="1" x14ac:dyDescent="0.2">
      <c r="C27" s="165">
        <v>9962</v>
      </c>
      <c r="D27" s="166"/>
      <c r="E27" s="167"/>
      <c r="F27" s="29">
        <v>2022</v>
      </c>
      <c r="G27" s="5">
        <v>13200</v>
      </c>
      <c r="H27" s="10">
        <f>(G27/C27)-1</f>
        <v>0.32503513350732782</v>
      </c>
      <c r="I27" s="9">
        <v>2025</v>
      </c>
    </row>
    <row r="28" spans="3:9" ht="19.5" customHeight="1" x14ac:dyDescent="0.2">
      <c r="C28" s="92" t="s">
        <v>30</v>
      </c>
      <c r="D28" s="93"/>
      <c r="E28" s="93"/>
      <c r="F28" s="93"/>
      <c r="G28" s="93"/>
      <c r="H28" s="93"/>
      <c r="I28" s="94"/>
    </row>
    <row r="29" spans="3:9" ht="19.5" customHeight="1" x14ac:dyDescent="0.2">
      <c r="C29" s="105" t="s">
        <v>62</v>
      </c>
      <c r="D29" s="106"/>
      <c r="E29" s="106"/>
      <c r="F29" s="106"/>
      <c r="G29" s="106"/>
      <c r="H29" s="106"/>
      <c r="I29" s="109"/>
    </row>
    <row r="30" spans="3:9" ht="26" customHeight="1" x14ac:dyDescent="0.2">
      <c r="C30" s="120" t="s">
        <v>31</v>
      </c>
      <c r="D30" s="121"/>
      <c r="E30" s="122"/>
      <c r="F30" s="123" t="s">
        <v>32</v>
      </c>
      <c r="G30" s="124"/>
      <c r="H30" s="125" t="s">
        <v>33</v>
      </c>
      <c r="I30" s="126"/>
    </row>
    <row r="31" spans="3:9" ht="35.5" customHeight="1" x14ac:dyDescent="0.2">
      <c r="C31" s="87" t="s">
        <v>521</v>
      </c>
      <c r="D31" s="88"/>
      <c r="E31" s="89"/>
      <c r="F31" s="90" t="s">
        <v>522</v>
      </c>
      <c r="G31" s="89"/>
      <c r="H31" s="90" t="s">
        <v>523</v>
      </c>
      <c r="I31" s="89"/>
    </row>
    <row r="32" spans="3:9" ht="15" customHeight="1" x14ac:dyDescent="0.2">
      <c r="C32" s="105" t="s">
        <v>34</v>
      </c>
      <c r="D32" s="106"/>
      <c r="E32" s="106"/>
      <c r="F32" s="106"/>
      <c r="G32" s="106"/>
      <c r="H32" s="106"/>
      <c r="I32" s="109"/>
    </row>
    <row r="33" spans="3:9" ht="144.75" customHeight="1" thickBot="1" x14ac:dyDescent="0.25">
      <c r="C33" s="168" t="s">
        <v>539</v>
      </c>
      <c r="D33" s="169"/>
      <c r="E33" s="170"/>
      <c r="F33" s="170"/>
      <c r="G33" s="170"/>
      <c r="H33" s="170"/>
      <c r="I33" s="171"/>
    </row>
    <row r="34" spans="3:9" ht="20" customHeight="1" thickBot="1" x14ac:dyDescent="0.25">
      <c r="C34" s="172" t="s">
        <v>35</v>
      </c>
      <c r="D34" s="173"/>
      <c r="E34" s="173"/>
      <c r="F34" s="173"/>
      <c r="G34" s="173"/>
      <c r="H34" s="173"/>
      <c r="I34" s="174"/>
    </row>
    <row r="35" spans="3:9" ht="28.25" customHeight="1" thickBot="1" x14ac:dyDescent="0.25">
      <c r="C35" s="24" t="s">
        <v>36</v>
      </c>
      <c r="D35" s="24" t="s">
        <v>37</v>
      </c>
      <c r="E35" s="25" t="s">
        <v>38</v>
      </c>
      <c r="F35" s="24" t="s">
        <v>39</v>
      </c>
      <c r="G35" s="8" t="s">
        <v>40</v>
      </c>
      <c r="H35" s="172" t="s">
        <v>41</v>
      </c>
      <c r="I35" s="174"/>
    </row>
    <row r="36" spans="3:9" ht="38" customHeight="1" x14ac:dyDescent="0.2">
      <c r="C36" s="67">
        <v>0.3574</v>
      </c>
      <c r="D36" s="68">
        <v>0.52270000000000005</v>
      </c>
      <c r="E36" s="68">
        <v>1.4583999999999999</v>
      </c>
      <c r="F36" s="68" t="s">
        <v>587</v>
      </c>
      <c r="G36" s="66">
        <v>1.0224</v>
      </c>
      <c r="H36" s="191"/>
      <c r="I36" s="192"/>
    </row>
    <row r="37" spans="3:9" ht="15.75" customHeight="1" x14ac:dyDescent="0.2">
      <c r="C37" s="175" t="s">
        <v>42</v>
      </c>
      <c r="D37" s="176"/>
      <c r="E37" s="176"/>
      <c r="F37" s="176"/>
      <c r="G37" s="176"/>
      <c r="H37" s="176"/>
      <c r="I37" s="177"/>
    </row>
    <row r="38" spans="3:9" ht="14" customHeight="1" x14ac:dyDescent="0.2">
      <c r="C38" s="105" t="s">
        <v>43</v>
      </c>
      <c r="D38" s="106"/>
      <c r="E38" s="106"/>
      <c r="F38" s="107"/>
      <c r="G38" s="108" t="s">
        <v>44</v>
      </c>
      <c r="H38" s="106"/>
      <c r="I38" s="109"/>
    </row>
    <row r="39" spans="3:9" ht="55.5" customHeight="1" x14ac:dyDescent="0.2">
      <c r="C39" s="87" t="s">
        <v>150</v>
      </c>
      <c r="D39" s="88"/>
      <c r="E39" s="88"/>
      <c r="F39" s="89"/>
      <c r="G39" s="90" t="s">
        <v>152</v>
      </c>
      <c r="H39" s="88"/>
      <c r="I39" s="91"/>
    </row>
    <row r="40" spans="3:9" ht="18" customHeight="1" x14ac:dyDescent="0.2">
      <c r="C40" s="105" t="s">
        <v>45</v>
      </c>
      <c r="D40" s="106"/>
      <c r="E40" s="106"/>
      <c r="F40" s="107"/>
      <c r="G40" s="108" t="s">
        <v>46</v>
      </c>
      <c r="H40" s="106"/>
      <c r="I40" s="109"/>
    </row>
    <row r="41" spans="3:9" ht="28.5" customHeight="1" x14ac:dyDescent="0.2">
      <c r="C41" s="178" t="s">
        <v>151</v>
      </c>
      <c r="D41" s="179"/>
      <c r="E41" s="179"/>
      <c r="F41" s="179"/>
      <c r="G41" s="90" t="s">
        <v>152</v>
      </c>
      <c r="H41" s="88"/>
      <c r="I41" s="91"/>
    </row>
    <row r="42" spans="3:9" ht="18" customHeight="1" x14ac:dyDescent="0.2">
      <c r="C42" s="105" t="s">
        <v>47</v>
      </c>
      <c r="D42" s="106"/>
      <c r="E42" s="106"/>
      <c r="F42" s="107"/>
      <c r="G42" s="108" t="s">
        <v>48</v>
      </c>
      <c r="H42" s="106"/>
      <c r="I42" s="109"/>
    </row>
    <row r="43" spans="3:9" ht="57.25" customHeight="1" x14ac:dyDescent="0.2">
      <c r="C43" s="87" t="s">
        <v>153</v>
      </c>
      <c r="D43" s="88"/>
      <c r="E43" s="88"/>
      <c r="F43" s="89"/>
      <c r="G43" s="90" t="s">
        <v>154</v>
      </c>
      <c r="H43" s="88"/>
      <c r="I43" s="91"/>
    </row>
    <row r="44" spans="3:9" ht="18" customHeight="1" x14ac:dyDescent="0.2">
      <c r="C44" s="105" t="s">
        <v>49</v>
      </c>
      <c r="D44" s="106"/>
      <c r="E44" s="106"/>
      <c r="F44" s="107"/>
      <c r="G44" s="108" t="s">
        <v>50</v>
      </c>
      <c r="H44" s="106"/>
      <c r="I44" s="109"/>
    </row>
    <row r="45" spans="3:9" ht="30.75" customHeight="1" x14ac:dyDescent="0.2">
      <c r="C45" s="178" t="s">
        <v>151</v>
      </c>
      <c r="D45" s="179"/>
      <c r="E45" s="179"/>
      <c r="F45" s="179"/>
      <c r="G45" s="90" t="s">
        <v>152</v>
      </c>
      <c r="H45" s="88"/>
      <c r="I45" s="91"/>
    </row>
    <row r="46" spans="3:9" ht="14" customHeight="1" x14ac:dyDescent="0.2">
      <c r="C46" s="180" t="s">
        <v>51</v>
      </c>
      <c r="D46" s="181"/>
      <c r="E46" s="181"/>
      <c r="F46" s="181"/>
      <c r="G46" s="181"/>
      <c r="H46" s="181"/>
      <c r="I46" s="182"/>
    </row>
    <row r="47" spans="3:9" ht="16" customHeight="1" x14ac:dyDescent="0.2">
      <c r="C47" s="87" t="s">
        <v>155</v>
      </c>
      <c r="D47" s="88"/>
      <c r="E47" s="88"/>
      <c r="F47" s="88"/>
      <c r="G47" s="88"/>
      <c r="H47" s="88"/>
      <c r="I47" s="91"/>
    </row>
    <row r="48" spans="3:9" ht="16.5" customHeight="1" x14ac:dyDescent="0.2">
      <c r="C48" s="105" t="s">
        <v>52</v>
      </c>
      <c r="D48" s="106"/>
      <c r="E48" s="106"/>
      <c r="F48" s="107"/>
      <c r="G48" s="108" t="s">
        <v>53</v>
      </c>
      <c r="H48" s="106"/>
      <c r="I48" s="109"/>
    </row>
    <row r="49" spans="3:9" ht="30.25" customHeight="1" x14ac:dyDescent="0.2">
      <c r="C49" s="87" t="s">
        <v>144</v>
      </c>
      <c r="D49" s="88"/>
      <c r="E49" s="88"/>
      <c r="F49" s="89"/>
      <c r="G49" s="90" t="s">
        <v>135</v>
      </c>
      <c r="H49" s="88"/>
      <c r="I49" s="91"/>
    </row>
    <row r="50" spans="3:9" ht="16.5" customHeight="1" x14ac:dyDescent="0.2">
      <c r="C50" s="105" t="s">
        <v>54</v>
      </c>
      <c r="D50" s="106"/>
      <c r="E50" s="106"/>
      <c r="F50" s="107"/>
      <c r="G50" s="108" t="s">
        <v>55</v>
      </c>
      <c r="H50" s="106"/>
      <c r="I50" s="109"/>
    </row>
    <row r="51" spans="3:9" ht="15" customHeight="1" thickBot="1" x14ac:dyDescent="0.25">
      <c r="C51" s="183" t="s">
        <v>145</v>
      </c>
      <c r="D51" s="184"/>
      <c r="E51" s="184"/>
      <c r="F51" s="184"/>
      <c r="G51" s="185" t="s">
        <v>156</v>
      </c>
      <c r="H51" s="170"/>
      <c r="I51" s="171"/>
    </row>
    <row r="52" spans="3:9" ht="44.5" customHeight="1" thickBot="1" x14ac:dyDescent="0.25">
      <c r="C52" s="110"/>
      <c r="D52" s="111"/>
      <c r="E52" s="111"/>
      <c r="F52" s="111"/>
      <c r="G52" s="111"/>
      <c r="H52" s="111"/>
      <c r="I52" s="112"/>
    </row>
    <row r="53" spans="3:9" ht="18" customHeight="1" thickBot="1" x14ac:dyDescent="0.25">
      <c r="C53" s="84" t="s">
        <v>56</v>
      </c>
      <c r="D53" s="85"/>
      <c r="E53" s="85"/>
      <c r="F53" s="85"/>
      <c r="G53" s="85"/>
      <c r="H53" s="85"/>
      <c r="I53" s="86"/>
    </row>
  </sheetData>
  <mergeCells count="72">
    <mergeCell ref="C51:F51"/>
    <mergeCell ref="G51:I51"/>
    <mergeCell ref="C52:I52"/>
    <mergeCell ref="C53:I53"/>
    <mergeCell ref="C48:F48"/>
    <mergeCell ref="G48:I48"/>
    <mergeCell ref="C49:F49"/>
    <mergeCell ref="G49:I49"/>
    <mergeCell ref="C50:F50"/>
    <mergeCell ref="G50:I50"/>
    <mergeCell ref="C31:E31"/>
    <mergeCell ref="F31:G31"/>
    <mergeCell ref="H31:I31"/>
    <mergeCell ref="C47:I47"/>
    <mergeCell ref="C41:F41"/>
    <mergeCell ref="G41:I41"/>
    <mergeCell ref="C42:F42"/>
    <mergeCell ref="G42:I42"/>
    <mergeCell ref="C43:F43"/>
    <mergeCell ref="G43:I43"/>
    <mergeCell ref="C44:F44"/>
    <mergeCell ref="G44:I44"/>
    <mergeCell ref="C45:F45"/>
    <mergeCell ref="G45:I45"/>
    <mergeCell ref="C46:I46"/>
    <mergeCell ref="C40:F40"/>
    <mergeCell ref="G40:I40"/>
    <mergeCell ref="C32:I32"/>
    <mergeCell ref="C33:I33"/>
    <mergeCell ref="C34:I34"/>
    <mergeCell ref="H35:I35"/>
    <mergeCell ref="H36:I36"/>
    <mergeCell ref="C37:I37"/>
    <mergeCell ref="C38:F38"/>
    <mergeCell ref="G38:I38"/>
    <mergeCell ref="C39:F39"/>
    <mergeCell ref="G39:I39"/>
    <mergeCell ref="C26:E26"/>
    <mergeCell ref="C27:E27"/>
    <mergeCell ref="C28:I28"/>
    <mergeCell ref="C29:I29"/>
    <mergeCell ref="C30:E30"/>
    <mergeCell ref="F30:G30"/>
    <mergeCell ref="H30:I30"/>
    <mergeCell ref="C23:F23"/>
    <mergeCell ref="G23:I23"/>
    <mergeCell ref="C24:F24"/>
    <mergeCell ref="G24:I24"/>
    <mergeCell ref="C25:F25"/>
    <mergeCell ref="G25:I25"/>
    <mergeCell ref="C22:I22"/>
    <mergeCell ref="D12:E12"/>
    <mergeCell ref="C13:G13"/>
    <mergeCell ref="H13:I13"/>
    <mergeCell ref="D14:E14"/>
    <mergeCell ref="D15:E15"/>
    <mergeCell ref="C16:F16"/>
    <mergeCell ref="G16:I16"/>
    <mergeCell ref="G17:H17"/>
    <mergeCell ref="G18:H18"/>
    <mergeCell ref="C19:I19"/>
    <mergeCell ref="C20:I20"/>
    <mergeCell ref="C21:I21"/>
    <mergeCell ref="D11:E11"/>
    <mergeCell ref="C5:I5"/>
    <mergeCell ref="C6:I6"/>
    <mergeCell ref="C7:I7"/>
    <mergeCell ref="C8:F8"/>
    <mergeCell ref="G8:H8"/>
    <mergeCell ref="C9:F9"/>
    <mergeCell ref="G9:H9"/>
    <mergeCell ref="C10:I10"/>
  </mergeCells>
  <conditionalFormatting sqref="C36:G36">
    <cfRule type="containsText" dxfId="131" priority="1" operator="containsText" text="NO APLICA">
      <formula>NOT(ISERROR(SEARCH("NO APLICA",C36)))</formula>
    </cfRule>
    <cfRule type="cellIs" dxfId="130" priority="2" operator="lessThan">
      <formula>0.5</formula>
    </cfRule>
    <cfRule type="cellIs" dxfId="129" priority="3" operator="between">
      <formula>0.5</formula>
      <formula>0.7</formula>
    </cfRule>
    <cfRule type="cellIs" dxfId="128" priority="4" operator="greaterThan">
      <formula>0.7</formula>
    </cfRule>
  </conditionalFormatting>
  <hyperlinks>
    <hyperlink ref="C51" r:id="rId1" xr:uid="{00000000-0004-0000-0800-000000000000}"/>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800-000008000000}">
          <x14:colorSeries rgb="FF376092"/>
          <x14:colorNegative rgb="FFD00000"/>
          <x14:colorAxis rgb="FF000000"/>
          <x14:colorMarkers rgb="FFD00000"/>
          <x14:colorFirst rgb="FFD00000"/>
          <x14:colorLast rgb="FFD00000"/>
          <x14:colorHigh rgb="FFD00000"/>
          <x14:colorLow rgb="FFD00000"/>
          <x14:sparklines>
            <x14:sparkline>
              <xm:f>'DA A.1.05.1.1.2.1 PACSCP'!C36:G36</xm:f>
              <xm:sqref>H36</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Q53"/>
  <sheetViews>
    <sheetView showGridLines="0" topLeftCell="A28" zoomScaleNormal="100" workbookViewId="0">
      <selection activeCell="I36" sqref="I36"/>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157</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514</v>
      </c>
      <c r="C9" s="103"/>
      <c r="D9" s="103"/>
      <c r="E9" s="103"/>
      <c r="F9" s="90" t="s">
        <v>492</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41.25" customHeight="1" x14ac:dyDescent="0.2">
      <c r="B17" s="28" t="s">
        <v>62</v>
      </c>
      <c r="C17" s="31" t="s">
        <v>63</v>
      </c>
      <c r="D17" s="31" t="s">
        <v>64</v>
      </c>
      <c r="E17" s="31" t="s">
        <v>65</v>
      </c>
      <c r="F17" s="93" t="s">
        <v>66</v>
      </c>
      <c r="G17" s="93"/>
      <c r="H17" s="35" t="s">
        <v>67</v>
      </c>
    </row>
    <row r="18" spans="2:8" ht="18" customHeight="1" x14ac:dyDescent="0.2">
      <c r="B18" s="21" t="s">
        <v>257</v>
      </c>
      <c r="C18" s="32" t="s">
        <v>259</v>
      </c>
      <c r="D18" s="32" t="s">
        <v>78</v>
      </c>
      <c r="E18" s="32" t="s">
        <v>20</v>
      </c>
      <c r="F18" s="133" t="s">
        <v>69</v>
      </c>
      <c r="G18" s="133"/>
      <c r="H18" s="22" t="s">
        <v>84</v>
      </c>
    </row>
    <row r="19" spans="2:8" ht="15.75" customHeight="1" x14ac:dyDescent="0.2">
      <c r="B19" s="105" t="s">
        <v>21</v>
      </c>
      <c r="C19" s="106"/>
      <c r="D19" s="106"/>
      <c r="E19" s="106"/>
      <c r="F19" s="106"/>
      <c r="G19" s="106"/>
      <c r="H19" s="109"/>
    </row>
    <row r="20" spans="2:8" ht="40.75" customHeight="1" x14ac:dyDescent="0.2">
      <c r="B20" s="87" t="s">
        <v>158</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159</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129</v>
      </c>
      <c r="C27" s="166"/>
      <c r="D27" s="167"/>
      <c r="E27" s="29">
        <v>2022</v>
      </c>
      <c r="F27" s="5">
        <v>115</v>
      </c>
      <c r="G27" s="10">
        <f>(F27/B27)-1</f>
        <v>-0.10852713178294571</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44.75" customHeight="1" thickBot="1" x14ac:dyDescent="0.25">
      <c r="B33" s="168" t="s">
        <v>540</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v>
      </c>
      <c r="C36" s="68">
        <v>1</v>
      </c>
      <c r="D36" s="68">
        <v>1</v>
      </c>
      <c r="E36" s="68">
        <v>1.2333000000000001</v>
      </c>
      <c r="F36" s="66">
        <v>1.0609</v>
      </c>
      <c r="G36" s="191"/>
      <c r="H36" s="192"/>
    </row>
    <row r="37" spans="2:8" ht="15.75" customHeight="1" x14ac:dyDescent="0.2">
      <c r="B37" s="175" t="s">
        <v>512</v>
      </c>
      <c r="C37" s="176"/>
      <c r="D37" s="176"/>
      <c r="E37" s="176"/>
      <c r="F37" s="176"/>
      <c r="G37" s="176"/>
      <c r="H37" s="177"/>
    </row>
    <row r="38" spans="2:8" ht="14" customHeight="1" x14ac:dyDescent="0.2">
      <c r="B38" s="105" t="s">
        <v>43</v>
      </c>
      <c r="C38" s="106"/>
      <c r="D38" s="106"/>
      <c r="E38" s="107"/>
      <c r="F38" s="108" t="s">
        <v>44</v>
      </c>
      <c r="G38" s="106"/>
      <c r="H38" s="109"/>
    </row>
    <row r="39" spans="2:8" ht="55.5" customHeight="1" x14ac:dyDescent="0.2">
      <c r="B39" s="87" t="s">
        <v>160</v>
      </c>
      <c r="C39" s="88"/>
      <c r="D39" s="88"/>
      <c r="E39" s="89"/>
      <c r="F39" s="90" t="s">
        <v>161</v>
      </c>
      <c r="G39" s="88"/>
      <c r="H39" s="91"/>
    </row>
    <row r="40" spans="2:8" ht="18" customHeight="1" x14ac:dyDescent="0.2">
      <c r="B40" s="105" t="s">
        <v>45</v>
      </c>
      <c r="C40" s="106"/>
      <c r="D40" s="106"/>
      <c r="E40" s="107"/>
      <c r="F40" s="108" t="s">
        <v>46</v>
      </c>
      <c r="G40" s="106"/>
      <c r="H40" s="109"/>
    </row>
    <row r="41" spans="2:8" ht="28.5" customHeight="1" x14ac:dyDescent="0.2">
      <c r="B41" s="178" t="s">
        <v>162</v>
      </c>
      <c r="C41" s="179"/>
      <c r="D41" s="179"/>
      <c r="E41" s="179"/>
      <c r="F41" s="90" t="s">
        <v>163</v>
      </c>
      <c r="G41" s="88"/>
      <c r="H41" s="91"/>
    </row>
    <row r="42" spans="2:8" ht="18" customHeight="1" x14ac:dyDescent="0.2">
      <c r="B42" s="105" t="s">
        <v>47</v>
      </c>
      <c r="C42" s="106"/>
      <c r="D42" s="106"/>
      <c r="E42" s="107"/>
      <c r="F42" s="108" t="s">
        <v>48</v>
      </c>
      <c r="G42" s="106"/>
      <c r="H42" s="109"/>
    </row>
    <row r="43" spans="2:8" ht="57.25" customHeight="1" x14ac:dyDescent="0.2">
      <c r="B43" s="87" t="s">
        <v>164</v>
      </c>
      <c r="C43" s="88"/>
      <c r="D43" s="88"/>
      <c r="E43" s="89"/>
      <c r="F43" s="90" t="s">
        <v>165</v>
      </c>
      <c r="G43" s="88"/>
      <c r="H43" s="91"/>
    </row>
    <row r="44" spans="2:8" ht="18" customHeight="1" x14ac:dyDescent="0.2">
      <c r="B44" s="105" t="s">
        <v>49</v>
      </c>
      <c r="C44" s="106"/>
      <c r="D44" s="106"/>
      <c r="E44" s="107"/>
      <c r="F44" s="108" t="s">
        <v>50</v>
      </c>
      <c r="G44" s="106"/>
      <c r="H44" s="109"/>
    </row>
    <row r="45" spans="2:8" ht="30.75" customHeight="1" x14ac:dyDescent="0.2">
      <c r="B45" s="178" t="s">
        <v>162</v>
      </c>
      <c r="C45" s="179"/>
      <c r="D45" s="179"/>
      <c r="E45" s="179"/>
      <c r="F45" s="90" t="s">
        <v>163</v>
      </c>
      <c r="G45" s="88"/>
      <c r="H45" s="91"/>
    </row>
    <row r="46" spans="2:8" ht="14" customHeight="1" x14ac:dyDescent="0.2">
      <c r="B46" s="180" t="s">
        <v>51</v>
      </c>
      <c r="C46" s="181"/>
      <c r="D46" s="181"/>
      <c r="E46" s="181"/>
      <c r="F46" s="181"/>
      <c r="G46" s="181"/>
      <c r="H46" s="182"/>
    </row>
    <row r="47" spans="2:8" ht="16" customHeight="1" x14ac:dyDescent="0.2">
      <c r="B47" s="87" t="s">
        <v>166</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144</v>
      </c>
      <c r="C49" s="88"/>
      <c r="D49" s="88"/>
      <c r="E49" s="89"/>
      <c r="F49" s="90" t="s">
        <v>167</v>
      </c>
      <c r="G49" s="88"/>
      <c r="H49" s="91"/>
    </row>
    <row r="50" spans="2:8" ht="16.5" customHeight="1" x14ac:dyDescent="0.2">
      <c r="B50" s="105" t="s">
        <v>54</v>
      </c>
      <c r="C50" s="106"/>
      <c r="D50" s="106"/>
      <c r="E50" s="107"/>
      <c r="F50" s="108" t="s">
        <v>55</v>
      </c>
      <c r="G50" s="106"/>
      <c r="H50" s="109"/>
    </row>
    <row r="51" spans="2:8" ht="15" customHeight="1" thickBot="1" x14ac:dyDescent="0.25">
      <c r="B51" s="183" t="s">
        <v>145</v>
      </c>
      <c r="C51" s="184"/>
      <c r="D51" s="184"/>
      <c r="E51" s="184"/>
      <c r="F51" s="185" t="s">
        <v>156</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127" priority="1" operator="containsText" text="NO APLICA">
      <formula>NOT(ISERROR(SEARCH("NO APLICA",B36)))</formula>
    </cfRule>
    <cfRule type="cellIs" dxfId="126" priority="2" operator="lessThan">
      <formula>0.5</formula>
    </cfRule>
    <cfRule type="cellIs" dxfId="125" priority="3" operator="between">
      <formula>0.5</formula>
      <formula>0.7</formula>
    </cfRule>
    <cfRule type="cellIs" dxfId="124" priority="4" operator="greaterThan">
      <formula>0.7</formula>
    </cfRule>
  </conditionalFormatting>
  <hyperlinks>
    <hyperlink ref="B51" r:id="rId1" xr:uid="{00000000-0004-0000-0900-000000000000}"/>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900-000009000000}">
          <x14:colorSeries rgb="FF376092"/>
          <x14:colorNegative rgb="FFD00000"/>
          <x14:colorAxis rgb="FF000000"/>
          <x14:colorMarkers rgb="FFD00000"/>
          <x14:colorFirst rgb="FFD00000"/>
          <x14:colorLast rgb="FFD00000"/>
          <x14:colorHigh rgb="FFD00000"/>
          <x14:colorLow rgb="FFD00000"/>
          <x14:sparklines>
            <x14:sparkline>
              <xm:f>'DA A.1.05.1.1.2.2 PARA'!B36:F36</xm:f>
              <xm:sqref>G36</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pageSetUpPr fitToPage="1"/>
  </sheetPr>
  <dimension ref="B1:Q53"/>
  <sheetViews>
    <sheetView showGridLines="0" topLeftCell="A25" zoomScale="90" zoomScaleNormal="9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516</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168</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514</v>
      </c>
      <c r="C9" s="103"/>
      <c r="D9" s="103"/>
      <c r="E9" s="103"/>
      <c r="F9" s="90" t="s">
        <v>493</v>
      </c>
      <c r="G9" s="89"/>
      <c r="H9" s="30" t="s">
        <v>169</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41.2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170</v>
      </c>
      <c r="E18" s="32" t="s">
        <v>78</v>
      </c>
      <c r="F18" s="133" t="s">
        <v>69</v>
      </c>
      <c r="G18" s="133"/>
      <c r="H18" s="22" t="s">
        <v>84</v>
      </c>
    </row>
    <row r="19" spans="2:8" ht="15.75" customHeight="1" x14ac:dyDescent="0.2">
      <c r="B19" s="105" t="s">
        <v>21</v>
      </c>
      <c r="C19" s="106"/>
      <c r="D19" s="106"/>
      <c r="E19" s="106"/>
      <c r="F19" s="106"/>
      <c r="G19" s="106"/>
      <c r="H19" s="109"/>
    </row>
    <row r="20" spans="2:8" ht="40.75" customHeight="1" x14ac:dyDescent="0.2">
      <c r="B20" s="87" t="s">
        <v>171</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172</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93">
        <v>15228</v>
      </c>
      <c r="C27" s="166"/>
      <c r="D27" s="167"/>
      <c r="E27" s="29">
        <v>2022</v>
      </c>
      <c r="F27" s="5">
        <v>13575</v>
      </c>
      <c r="G27" s="10">
        <f>(F27/B27)-1</f>
        <v>-0.10855003940110319</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521</v>
      </c>
      <c r="C31" s="88"/>
      <c r="D31" s="89"/>
      <c r="E31" s="90" t="s">
        <v>522</v>
      </c>
      <c r="F31" s="89"/>
      <c r="G31" s="90" t="s">
        <v>523</v>
      </c>
      <c r="H31" s="89"/>
    </row>
    <row r="32" spans="2:8" ht="15" customHeight="1" x14ac:dyDescent="0.2">
      <c r="B32" s="105" t="s">
        <v>34</v>
      </c>
      <c r="C32" s="106"/>
      <c r="D32" s="106"/>
      <c r="E32" s="106"/>
      <c r="F32" s="106"/>
      <c r="G32" s="106"/>
      <c r="H32" s="109"/>
    </row>
    <row r="33" spans="2:8" ht="155.75" customHeight="1" thickBot="1" x14ac:dyDescent="0.25">
      <c r="B33" s="168" t="s">
        <v>525</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0.79049999999999998</v>
      </c>
      <c r="C36" s="68">
        <v>1.0132000000000001</v>
      </c>
      <c r="D36" s="68">
        <v>0.90380000000000005</v>
      </c>
      <c r="E36" s="68">
        <v>1.4498</v>
      </c>
      <c r="F36" s="66">
        <v>1.0256000000000001</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55.5" customHeight="1" x14ac:dyDescent="0.2">
      <c r="B39" s="87" t="s">
        <v>174</v>
      </c>
      <c r="C39" s="88"/>
      <c r="D39" s="88"/>
      <c r="E39" s="89"/>
      <c r="F39" s="90" t="s">
        <v>173</v>
      </c>
      <c r="G39" s="88"/>
      <c r="H39" s="91"/>
    </row>
    <row r="40" spans="2:8" ht="18" customHeight="1" x14ac:dyDescent="0.2">
      <c r="B40" s="105" t="s">
        <v>45</v>
      </c>
      <c r="C40" s="106"/>
      <c r="D40" s="106"/>
      <c r="E40" s="107"/>
      <c r="F40" s="108" t="s">
        <v>46</v>
      </c>
      <c r="G40" s="106"/>
      <c r="H40" s="109"/>
    </row>
    <row r="41" spans="2:8" ht="28.5" customHeight="1" x14ac:dyDescent="0.2">
      <c r="B41" s="178" t="s">
        <v>175</v>
      </c>
      <c r="C41" s="179"/>
      <c r="D41" s="179"/>
      <c r="E41" s="179"/>
      <c r="F41" s="90" t="s">
        <v>176</v>
      </c>
      <c r="G41" s="88"/>
      <c r="H41" s="91"/>
    </row>
    <row r="42" spans="2:8" ht="18" customHeight="1" x14ac:dyDescent="0.2">
      <c r="B42" s="105" t="s">
        <v>47</v>
      </c>
      <c r="C42" s="106"/>
      <c r="D42" s="106"/>
      <c r="E42" s="107"/>
      <c r="F42" s="108" t="s">
        <v>48</v>
      </c>
      <c r="G42" s="106"/>
      <c r="H42" s="109"/>
    </row>
    <row r="43" spans="2:8" ht="57.25" customHeight="1" x14ac:dyDescent="0.2">
      <c r="B43" s="87" t="s">
        <v>177</v>
      </c>
      <c r="C43" s="88"/>
      <c r="D43" s="88"/>
      <c r="E43" s="89"/>
      <c r="F43" s="90" t="s">
        <v>178</v>
      </c>
      <c r="G43" s="88"/>
      <c r="H43" s="91"/>
    </row>
    <row r="44" spans="2:8" ht="18" customHeight="1" x14ac:dyDescent="0.2">
      <c r="B44" s="105" t="s">
        <v>49</v>
      </c>
      <c r="C44" s="106"/>
      <c r="D44" s="106"/>
      <c r="E44" s="107"/>
      <c r="F44" s="108" t="s">
        <v>50</v>
      </c>
      <c r="G44" s="106"/>
      <c r="H44" s="109"/>
    </row>
    <row r="45" spans="2:8" ht="30.75" customHeight="1" x14ac:dyDescent="0.2">
      <c r="B45" s="178" t="s">
        <v>175</v>
      </c>
      <c r="C45" s="179"/>
      <c r="D45" s="179"/>
      <c r="E45" s="179"/>
      <c r="F45" s="90" t="s">
        <v>176</v>
      </c>
      <c r="G45" s="88"/>
      <c r="H45" s="91"/>
    </row>
    <row r="46" spans="2:8" ht="14" customHeight="1" x14ac:dyDescent="0.2">
      <c r="B46" s="180" t="s">
        <v>51</v>
      </c>
      <c r="C46" s="181"/>
      <c r="D46" s="181"/>
      <c r="E46" s="181"/>
      <c r="F46" s="181"/>
      <c r="G46" s="181"/>
      <c r="H46" s="182"/>
    </row>
    <row r="47" spans="2:8" ht="16" customHeight="1" x14ac:dyDescent="0.2">
      <c r="B47" s="87" t="s">
        <v>489</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179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488</v>
      </c>
      <c r="C51" s="184"/>
      <c r="D51" s="184"/>
      <c r="E51" s="184"/>
      <c r="F51" s="194" t="s">
        <v>180</v>
      </c>
      <c r="G51" s="195"/>
      <c r="H51" s="196"/>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123" priority="1" operator="containsText" text="NO APLICA">
      <formula>NOT(ISERROR(SEARCH("NO APLICA",B36)))</formula>
    </cfRule>
    <cfRule type="cellIs" dxfId="122" priority="2" operator="lessThan">
      <formula>0.5</formula>
    </cfRule>
    <cfRule type="cellIs" dxfId="121" priority="3" operator="between">
      <formula>0.5</formula>
      <formula>0.7</formula>
    </cfRule>
    <cfRule type="cellIs" dxfId="120" priority="4" operator="greaterThan">
      <formula>0.7</formula>
    </cfRule>
  </conditionalFormatting>
  <hyperlinks>
    <hyperlink ref="B51" r:id="rId1" xr:uid="{00000000-0004-0000-0A00-000000000000}"/>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A00-00000A000000}">
          <x14:colorSeries rgb="FF376092"/>
          <x14:colorNegative rgb="FFD00000"/>
          <x14:colorAxis rgb="FF000000"/>
          <x14:colorMarkers rgb="FFD00000"/>
          <x14:colorFirst rgb="FFD00000"/>
          <x14:colorLast rgb="FFD00000"/>
          <x14:colorHigh rgb="FFD00000"/>
          <x14:colorLow rgb="FFD00000"/>
          <x14:sparklines>
            <x14:sparkline>
              <xm:f>'FP C.1.05.1.1.3 PACCI'!B36:F36</xm:f>
              <xm:sqref>G36</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39</vt:i4>
      </vt:variant>
      <vt:variant>
        <vt:lpstr>Rangos con nombre</vt:lpstr>
      </vt:variant>
      <vt:variant>
        <vt:i4>3</vt:i4>
      </vt:variant>
    </vt:vector>
  </HeadingPairs>
  <TitlesOfParts>
    <vt:vector size="42" baseType="lpstr">
      <vt:lpstr>Nivel Fin</vt:lpstr>
      <vt:lpstr>P.1.05.1.1 PAVCYSRC</vt:lpstr>
      <vt:lpstr>DAO C.1.05.1.1.1 PAOPC</vt:lpstr>
      <vt:lpstr>DAO A.1.05.1.1.1.1 PAROPASR</vt:lpstr>
      <vt:lpstr>DAO A.1.05.1.1.1.2 PVMC</vt:lpstr>
      <vt:lpstr>DA C.1.05.1.1.2 PACSIE</vt:lpstr>
      <vt:lpstr>DA A.1.05.1.1.2.1 PACSCP</vt:lpstr>
      <vt:lpstr>DA A.1.05.1.1.2.2 PARA</vt:lpstr>
      <vt:lpstr>FP C.1.05.1.1.3 PACCI</vt:lpstr>
      <vt:lpstr>FP A.1.05.1.1.3.1 PEPMACSCC</vt:lpstr>
      <vt:lpstr>FP A.1.05.1.1.3.2 PADPACTS</vt:lpstr>
      <vt:lpstr>FP A.1.05.1.1.3.3 PAERC</vt:lpstr>
      <vt:lpstr>FP A.1.05.1.1.3.4 PCDPISO</vt:lpstr>
      <vt:lpstr>FP A.1.05.1.1.3.5 PRPSMI</vt:lpstr>
      <vt:lpstr>FP A.1.05.1.1.3.6 PEADSUTYS</vt:lpstr>
      <vt:lpstr>FP A.1.05.1.1.3.7 PCAAAPS</vt:lpstr>
      <vt:lpstr>FP A.1.05.1.1.3.8 PICCS</vt:lpstr>
      <vt:lpstr>DIMRA C.1.05.1.1.4 PIPRAR</vt:lpstr>
      <vt:lpstr>DIMRA C.1.05.1.1.4.(2) PEC</vt:lpstr>
      <vt:lpstr>DIMRA A.1.05.1.1.4.1 TVQDR</vt:lpstr>
      <vt:lpstr>DIMRA A.1.05.1.1.4.2 PPA</vt:lpstr>
      <vt:lpstr>DS C.1.05.1.1.5 PPSRACSPP</vt:lpstr>
      <vt:lpstr>DS A.1.05.1.1.5.1 PANIPRA</vt:lpstr>
      <vt:lpstr>DS A.1.05.1.1.5.2 PRSPP</vt:lpstr>
      <vt:lpstr>DS A.1.05.1.1.5.2 (2) PSISPP</vt:lpstr>
      <vt:lpstr>DS A.1.05.1.1.5.3 PCNIE</vt:lpstr>
      <vt:lpstr>CI C.1.05.1.1.6 PACCCI</vt:lpstr>
      <vt:lpstr>DIF A.1.05.1.1.6.1PACCCSCISDIFM</vt:lpstr>
      <vt:lpstr>PY A.1.05.1.1.6.3 PACCCSCIMOPYS</vt:lpstr>
      <vt:lpstr>PT A.1.05.1.1.6.3 PACCCSCISMPYT</vt:lpstr>
      <vt:lpstr>UA C.1.05.1.1.7 PAACA</vt:lpstr>
      <vt:lpstr>UJ A.1.05.1.1.7.1 PINRYAJS</vt:lpstr>
      <vt:lpstr>UJC A.1.05.1.1.7.1(2) PAYCCIIMC</vt:lpstr>
      <vt:lpstr>DO A.1.05.1.1.7.2 PE</vt:lpstr>
      <vt:lpstr>CA A.1.05.1.1.7.3 PAAFCI</vt:lpstr>
      <vt:lpstr>CA A.1.05.1.1.7.3 (2) PAIBM</vt:lpstr>
      <vt:lpstr>OD A.1.05.1.1.7.4 PVSAOD</vt:lpstr>
      <vt:lpstr>OD A.1.05.1.1.7.4 (2) PCNOD</vt:lpstr>
      <vt:lpstr>SIS A.1.05.1.1.7.5 PSI</vt:lpstr>
      <vt:lpstr>'DAO A.1.05.1.1.1.2 PVMC'!Área_de_impresión</vt:lpstr>
      <vt:lpstr>'DIF A.1.05.1.1.6.1PACCCSCISDIFM'!Área_de_impresión</vt:lpstr>
      <vt:lpstr>'Nivel Fin'!Área_de_impresión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ADOLFO ROMO</cp:lastModifiedBy>
  <cp:revision/>
  <cp:lastPrinted>2026-01-07T16:08:27Z</cp:lastPrinted>
  <dcterms:created xsi:type="dcterms:W3CDTF">2021-02-17T19:36:04Z</dcterms:created>
  <dcterms:modified xsi:type="dcterms:W3CDTF">2026-01-09T15:59:35Z</dcterms:modified>
  <cp:category/>
  <cp:contentStatus/>
</cp:coreProperties>
</file>