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15.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16.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17.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18.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19.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drawings/drawing20.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D:\PLANEACION 2022-2025\2025\MIR-PBR.4Tr2025.Oficialía Mayor\Fichas de Indicadores de Desempeño Oficialía Mayor 4TrR25\"/>
    </mc:Choice>
  </mc:AlternateContent>
  <xr:revisionPtr revIDLastSave="0" documentId="13_ncr:1_{8D026DB0-0B8A-42D3-AC59-AE127419E594}" xr6:coauthVersionLast="47" xr6:coauthVersionMax="47" xr10:uidLastSave="{00000000-0000-0000-0000-000000000000}"/>
  <bookViews>
    <workbookView xWindow="-108" yWindow="-108" windowWidth="23256" windowHeight="14616" tabRatio="907" xr2:uid="{00000000-000D-0000-FFFF-FFFF00000000}"/>
  </bookViews>
  <sheets>
    <sheet name="FIN 1.4.1" sheetId="103" r:id="rId1"/>
    <sheet name="P 1.4.1.1" sheetId="97" r:id="rId2"/>
    <sheet name="C 1.4.1.1.1" sheetId="98" r:id="rId3"/>
    <sheet name="A 1.4.1.1.1.1" sheetId="99" r:id="rId4"/>
    <sheet name="A 1.4.1.1.1.2" sheetId="100" r:id="rId5"/>
    <sheet name="C 1.4.1.1.2" sheetId="57" r:id="rId6"/>
    <sheet name="A 1.4.1.1.2.1" sheetId="60" r:id="rId7"/>
    <sheet name="A 1.4.1.1.2.2" sheetId="61" r:id="rId8"/>
    <sheet name="A 1.4.1.1.2.3" sheetId="62" r:id="rId9"/>
    <sheet name="A 1.4.1.1.2.4" sheetId="63" r:id="rId10"/>
    <sheet name="A 1.4.1.1.2.5" sheetId="64" r:id="rId11"/>
    <sheet name="A 1.4.1.1.2.6" sheetId="65" r:id="rId12"/>
    <sheet name="A 1.4.1.1.2.7" sheetId="66" r:id="rId13"/>
    <sheet name="C 1.4.1.1.3" sheetId="67" r:id="rId14"/>
    <sheet name="A 1.4.1.1.3.1" sheetId="68" r:id="rId15"/>
    <sheet name="A 1.4.1.1.3.2" sheetId="69" r:id="rId16"/>
    <sheet name="A 1.4.1.1.3.3" sheetId="70" r:id="rId17"/>
    <sheet name="A 1.4.1.1.3.4" sheetId="71" r:id="rId18"/>
    <sheet name="A 1.4.1.1.3.5" sheetId="72" r:id="rId19"/>
    <sheet name="A 1.4.1.1.3.6" sheetId="73" r:id="rId20"/>
    <sheet name="C 1.4.1.1.4" sheetId="74" r:id="rId21"/>
    <sheet name="A 14.1.1.4.1" sheetId="75" r:id="rId22"/>
    <sheet name="A 1.4.1.1.4.2" sheetId="76" r:id="rId23"/>
    <sheet name="A 1.4.1.1.4.3" sheetId="77" r:id="rId24"/>
    <sheet name="ANTI.1" sheetId="78" r:id="rId25"/>
    <sheet name="ANTI.2" sheetId="79" r:id="rId26"/>
    <sheet name="C 1.4.1.1.5" sheetId="80" r:id="rId27"/>
    <sheet name="A 1.4.1.1.5.1" sheetId="82" r:id="rId28"/>
    <sheet name="A 1.4.1.1.5.2" sheetId="83" r:id="rId29"/>
    <sheet name="A 1.4.1.1.5.3" sheetId="84" r:id="rId30"/>
    <sheet name="C 1.4.1.1.6" sheetId="85" r:id="rId31"/>
    <sheet name="A 1.4.1.1.6.1" sheetId="86" r:id="rId32"/>
    <sheet name="A 1.4.1.1.6.2" sheetId="87" r:id="rId33"/>
    <sheet name="A 1.4.1.1.6.3" sheetId="88" r:id="rId34"/>
    <sheet name="C 1.4.1.1.7" sheetId="89" r:id="rId35"/>
    <sheet name="A 1.4.1.1.7.1" sheetId="90" r:id="rId36"/>
    <sheet name="A 1.4.1.1.7.2" sheetId="91" r:id="rId37"/>
    <sheet name="A 1.4.1.1.7.3" sheetId="92" r:id="rId38"/>
    <sheet name="C 1.4.1.1.8" sheetId="93" r:id="rId39"/>
    <sheet name="A 1.4.1.1.8.1" sheetId="94" r:id="rId40"/>
    <sheet name="A 1.4.1.1.8.2" sheetId="95" r:id="rId41"/>
    <sheet name="A 1.4.1.1.8.3" sheetId="96" r:id="rId42"/>
  </sheets>
  <definedNames>
    <definedName name="_xlnm.Print_Area" localSheetId="3">'A 1.4.1.1.1.1'!$B$2:$H$52</definedName>
    <definedName name="_xlnm.Print_Area" localSheetId="4">'A 1.4.1.1.1.2'!$B$2:$H$52</definedName>
    <definedName name="_xlnm.Print_Area" localSheetId="6">'A 1.4.1.1.2.1'!$B$2:$H$52</definedName>
    <definedName name="_xlnm.Print_Area" localSheetId="7">'A 1.4.1.1.2.2'!$B$2:$H$52</definedName>
    <definedName name="_xlnm.Print_Area" localSheetId="8">'A 1.4.1.1.2.3'!$B$2:$H$52</definedName>
    <definedName name="_xlnm.Print_Area" localSheetId="9">'A 1.4.1.1.2.4'!$B$2:$H$52</definedName>
    <definedName name="_xlnm.Print_Area" localSheetId="10">'A 1.4.1.1.2.5'!$B$2:$H$52</definedName>
    <definedName name="_xlnm.Print_Area" localSheetId="11">'A 1.4.1.1.2.6'!$B$2:$H$52</definedName>
    <definedName name="_xlnm.Print_Area" localSheetId="12">'A 1.4.1.1.2.7'!$B$2:$H$52</definedName>
    <definedName name="_xlnm.Print_Area" localSheetId="14">'A 1.4.1.1.3.1'!$B$2:$H$53</definedName>
    <definedName name="_xlnm.Print_Area" localSheetId="15">'A 1.4.1.1.3.2'!$B$2:$H$53</definedName>
    <definedName name="_xlnm.Print_Area" localSheetId="16">'A 1.4.1.1.3.3'!$B$2:$H$53</definedName>
    <definedName name="_xlnm.Print_Area" localSheetId="17">'A 1.4.1.1.3.4'!$B$2:$H$53</definedName>
    <definedName name="_xlnm.Print_Area" localSheetId="18">'A 1.4.1.1.3.5'!$B$2:$H$53</definedName>
    <definedName name="_xlnm.Print_Area" localSheetId="19">'A 1.4.1.1.3.6'!$B$2:$H$53</definedName>
    <definedName name="_xlnm.Print_Area" localSheetId="22">'A 1.4.1.1.4.2'!$B$2:$H$53</definedName>
    <definedName name="_xlnm.Print_Area" localSheetId="23">'A 1.4.1.1.4.3'!$B$2:$H$53</definedName>
    <definedName name="_xlnm.Print_Area" localSheetId="27">'A 1.4.1.1.5.1'!$B$1:$H$53</definedName>
    <definedName name="_xlnm.Print_Area" localSheetId="28">'A 1.4.1.1.5.2'!$B$1:$H$53</definedName>
    <definedName name="_xlnm.Print_Area" localSheetId="29">'A 1.4.1.1.5.3'!$B$1:$H$53</definedName>
    <definedName name="_xlnm.Print_Area" localSheetId="31">'A 1.4.1.1.6.1'!$B$2:$H$53</definedName>
    <definedName name="_xlnm.Print_Area" localSheetId="32">'A 1.4.1.1.6.2'!$B$2:$H$53</definedName>
    <definedName name="_xlnm.Print_Area" localSheetId="33">'A 1.4.1.1.6.3'!$B$2:$H$53</definedName>
    <definedName name="_xlnm.Print_Area" localSheetId="35">'A 1.4.1.1.7.1'!$B$2:$H$53</definedName>
    <definedName name="_xlnm.Print_Area" localSheetId="36">'A 1.4.1.1.7.2'!$B$2:$H$53</definedName>
    <definedName name="_xlnm.Print_Area" localSheetId="37">'A 1.4.1.1.7.3'!$B$2:$H$53</definedName>
    <definedName name="_xlnm.Print_Area" localSheetId="39">'A 1.4.1.1.8.1'!$B$2:$H$53</definedName>
    <definedName name="_xlnm.Print_Area" localSheetId="40">'A 1.4.1.1.8.2'!$B$2:$H$53</definedName>
    <definedName name="_xlnm.Print_Area" localSheetId="41">'A 1.4.1.1.8.3'!$B$2:$H$53</definedName>
    <definedName name="_xlnm.Print_Area" localSheetId="21">'A 14.1.1.4.1'!$B$2:$H$53</definedName>
    <definedName name="_xlnm.Print_Area" localSheetId="24">ANTI.1!$B$1:$H$52</definedName>
    <definedName name="_xlnm.Print_Area" localSheetId="25">ANTI.2!$B$2:$H$52</definedName>
    <definedName name="_xlnm.Print_Area" localSheetId="2">'C 1.4.1.1.1'!$B$2:$H$52</definedName>
    <definedName name="_xlnm.Print_Area" localSheetId="5">'C 1.4.1.1.2'!$B$2:$H$53</definedName>
    <definedName name="_xlnm.Print_Area" localSheetId="13">'C 1.4.1.1.3'!$B$2:$H$53</definedName>
    <definedName name="_xlnm.Print_Area" localSheetId="20">'C 1.4.1.1.4'!$B$2:$H$53</definedName>
    <definedName name="_xlnm.Print_Area" localSheetId="26">'C 1.4.1.1.5'!$B$2:$H$53</definedName>
    <definedName name="_xlnm.Print_Area" localSheetId="30">'C 1.4.1.1.6'!$B$2:$H$53</definedName>
    <definedName name="_xlnm.Print_Area" localSheetId="34">'C 1.4.1.1.7'!$B$2:$H$53</definedName>
    <definedName name="_xlnm.Print_Area" localSheetId="38">'C 1.4.1.1.8'!$B$1:$H$53</definedName>
    <definedName name="_xlnm.Print_Area" localSheetId="0">'FIN 1.4.1'!$B$2:$H$54</definedName>
    <definedName name="_xlnm.Print_Area" localSheetId="1">'P 1.4.1.1'!$B$2:$H$52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8" i="103" l="1"/>
  <c r="G27" i="79"/>
  <c r="G27" i="78"/>
  <c r="G27" i="70"/>
  <c r="G27" i="100" l="1"/>
  <c r="G27" i="99"/>
  <c r="G27" i="98"/>
  <c r="G27" i="97"/>
  <c r="G27" i="96"/>
  <c r="G27" i="95"/>
  <c r="G27" i="94"/>
  <c r="G27" i="93"/>
  <c r="G27" i="92"/>
  <c r="G27" i="91"/>
  <c r="G27" i="90"/>
  <c r="G27" i="89"/>
  <c r="G27" i="88"/>
  <c r="G27" i="87"/>
  <c r="G27" i="86"/>
  <c r="G27" i="85"/>
  <c r="G27" i="84"/>
  <c r="G27" i="83"/>
  <c r="G27" i="82"/>
  <c r="G27" i="80"/>
  <c r="G27" i="77"/>
  <c r="G27" i="76"/>
  <c r="G27" i="75"/>
  <c r="G27" i="74"/>
  <c r="G27" i="73"/>
  <c r="G27" i="72"/>
  <c r="G27" i="71"/>
  <c r="G27" i="69"/>
  <c r="G27" i="68"/>
  <c r="G27" i="67"/>
  <c r="G27" i="64" l="1"/>
  <c r="G27" i="66"/>
  <c r="G27" i="65"/>
  <c r="G27" i="63"/>
  <c r="G27" i="62"/>
  <c r="G27" i="61"/>
  <c r="G27" i="60"/>
  <c r="G27" i="57"/>
</calcChain>
</file>

<file path=xl/sharedStrings.xml><?xml version="1.0" encoding="utf-8"?>
<sst xmlns="http://schemas.openxmlformats.org/spreadsheetml/2006/main" count="4538" uniqueCount="599">
  <si>
    <t>CLAVE Y NOMBRE DEL INDICADOR</t>
  </si>
  <si>
    <t>NIVEL DE LA MIR QUE ATIENDE EL INDICADOR</t>
  </si>
  <si>
    <t>Seleccionar los Criterios CREMAA que cumple el Indicador.</t>
  </si>
  <si>
    <t>Claridad.</t>
  </si>
  <si>
    <t>Relevancia.</t>
  </si>
  <si>
    <t>Economía.</t>
  </si>
  <si>
    <t>Adecuado.</t>
  </si>
  <si>
    <t>Aportación Marginal.</t>
  </si>
  <si>
    <t>Seleccionar una de las Dimensiones que mide el Indicador.</t>
  </si>
  <si>
    <t>Seleccionar el Tipo de indicador.</t>
  </si>
  <si>
    <t>Eficiencia.</t>
  </si>
  <si>
    <t>Eficacia.</t>
  </si>
  <si>
    <t>Calidad.</t>
  </si>
  <si>
    <t xml:space="preserve">Estratégico.                </t>
  </si>
  <si>
    <t xml:space="preserve"> Gestión.</t>
  </si>
  <si>
    <t xml:space="preserve"> (     )</t>
  </si>
  <si>
    <t xml:space="preserve"> (   )</t>
  </si>
  <si>
    <t>Tipo de valor de la meta.</t>
  </si>
  <si>
    <t>Definición del indicador.</t>
  </si>
  <si>
    <t>Ecuación del Método de cálculo del indicador.</t>
  </si>
  <si>
    <t>Unidad de medida del Indicador</t>
  </si>
  <si>
    <t>Frecuencia de medición del Indicador</t>
  </si>
  <si>
    <t>Línea base</t>
  </si>
  <si>
    <t>Meta</t>
  </si>
  <si>
    <t>Valor Absoluto</t>
  </si>
  <si>
    <t>Año</t>
  </si>
  <si>
    <t>Valor Relativo</t>
  </si>
  <si>
    <t>Parámetros de semaforización</t>
  </si>
  <si>
    <t>verde
(aceptable)</t>
  </si>
  <si>
    <t>amarillo
(con riesgo)</t>
  </si>
  <si>
    <t>rojo
(crítico)</t>
  </si>
  <si>
    <t>Medio de Verificación del Indicador</t>
  </si>
  <si>
    <t>SEGUIMIENTO TRIMESTRAL Y ACUMULADO ANUAL DE AVANCE EN CUMPLIMIENTO DE METAS (%)</t>
  </si>
  <si>
    <t>TRIMESTRE 1</t>
  </si>
  <si>
    <t>TRIMESTRE 2</t>
  </si>
  <si>
    <t>TRIMESTRE 3</t>
  </si>
  <si>
    <t>ANUAL</t>
  </si>
  <si>
    <t>MINIGRÁFICA</t>
  </si>
  <si>
    <t>Siglas del numerador</t>
  </si>
  <si>
    <t>Descripción de las siglas del numerador</t>
  </si>
  <si>
    <t>Fuente de Información del numerador</t>
  </si>
  <si>
    <t>Unidad de Medida del numerador</t>
  </si>
  <si>
    <t>Siglas del denominador</t>
  </si>
  <si>
    <t>Descripción de las siglas del denominador</t>
  </si>
  <si>
    <t>Fuente de Información del denominador</t>
  </si>
  <si>
    <t>Unidad de Medida del denominador</t>
  </si>
  <si>
    <t>Responsable del diseño del Indicador</t>
  </si>
  <si>
    <t>Unidad administrativa del responsable</t>
  </si>
  <si>
    <t>Puesto del responsable</t>
  </si>
  <si>
    <t>Correo electrónico del responsable</t>
  </si>
  <si>
    <t>Teléfono del responsable</t>
  </si>
  <si>
    <t xml:space="preserve">Firma del Responsable </t>
  </si>
  <si>
    <t>NOMBRE DEL PROGRAMA PRESUPUESTARIO ANUAL (PPA)</t>
  </si>
  <si>
    <t>ascendente</t>
  </si>
  <si>
    <t>menor o igual a cero</t>
  </si>
  <si>
    <t>mayor a cero y menor a +20%</t>
  </si>
  <si>
    <t xml:space="preserve">mayor o igual a +20% </t>
  </si>
  <si>
    <t>Monitoreable</t>
  </si>
  <si>
    <t>Descendente</t>
  </si>
  <si>
    <t>Ascendente</t>
  </si>
  <si>
    <t>Absoluta</t>
  </si>
  <si>
    <t>Relativa</t>
  </si>
  <si>
    <t>TRIMESTRE 4</t>
  </si>
  <si>
    <t>UNIDAD RESPONSABLE</t>
  </si>
  <si>
    <t>descendente ( estos parametros podrán variar de acuerdo al indicador)</t>
  </si>
  <si>
    <t>(    X    )</t>
  </si>
  <si>
    <t>(      )</t>
  </si>
  <si>
    <t xml:space="preserve"> (  X  )</t>
  </si>
  <si>
    <t>(     X    )</t>
  </si>
  <si>
    <t>(      X     )</t>
  </si>
  <si>
    <t>TRIMESTRAL</t>
  </si>
  <si>
    <t>PORCENTAJE</t>
  </si>
  <si>
    <t>COMPONENTE</t>
  </si>
  <si>
    <t>(  X  )</t>
  </si>
  <si>
    <t>(  X )</t>
  </si>
  <si>
    <t xml:space="preserve">PRMS: Porcentaje de los recursos materiales y servicios suministrados. </t>
  </si>
  <si>
    <t xml:space="preserve">Este indicador mide la atención proporcionadas a las dependencias en cuanto a las solicitudes de los recursos y servicios necesarios para su operatividad. </t>
  </si>
  <si>
    <t xml:space="preserve">
PRMS= (NSS/NSR)*100
</t>
  </si>
  <si>
    <t>NSS</t>
  </si>
  <si>
    <t>NSR</t>
  </si>
  <si>
    <t>Número de solicitudes atendidas.</t>
  </si>
  <si>
    <t xml:space="preserve"> Número de solicitudes recibidas.</t>
  </si>
  <si>
    <t>8 812800 ext. 5400</t>
  </si>
  <si>
    <t>PSAL: Porcentaje de Solicitudes Administrativas y de Logística Atendidas</t>
  </si>
  <si>
    <t>Este indicador mide la atención a los oficios que han emitido las diferentes dependencias que conforman el Municipio de Benito Juárez, lo que permite la correcta operatividad de las dependencias.</t>
  </si>
  <si>
    <t>Número de Solicitudes de Recursos y Servicios suministradas.</t>
  </si>
  <si>
    <t xml:space="preserve"> Número de Solicitudes de Recursos y Servicios recibidas.</t>
  </si>
  <si>
    <t>JEFA DEL DEPARTAMENTO ADMINISTRATIVO</t>
  </si>
  <si>
    <t>PIE: Porcentaje de Integración de Expedientes realizados</t>
  </si>
  <si>
    <t>Este indicador mide el número de expedientes que son necesarios para elaborar los contratos autorizados por el Comité de Adquisiciones con el objetivo de llevar el control y transparencia en cuanto a la participación de los proveedores en el proceso de licitación.</t>
  </si>
  <si>
    <t xml:space="preserve">
PIE= (NEI/NCE)*100
</t>
  </si>
  <si>
    <t>NCE</t>
  </si>
  <si>
    <t>NEI</t>
  </si>
  <si>
    <t>Número de Expedientes integrados.</t>
  </si>
  <si>
    <t>Número de Expedientes estimados.</t>
  </si>
  <si>
    <t>LIC. ANGÉLICA LETICIA BOTE PACHECO</t>
  </si>
  <si>
    <t>JEFA DEL ÁREA DE LICITACIONES</t>
  </si>
  <si>
    <t>8 812800 ext. 5406</t>
  </si>
  <si>
    <t>PRRE: Porcentaje de  Requisiciones para Eventos Atendidos</t>
  </si>
  <si>
    <t>Este indicador mide las solicitudes para la atención a los diversos eventos soliciados por las diferentes dependencias municipales, lo que refleja la capacidad para surtir de manera eficaz los suministros necesarios para su realización.</t>
  </si>
  <si>
    <t xml:space="preserve">
PRRE= (NREPPS/NREPPR)*100
</t>
  </si>
  <si>
    <t>NREA</t>
  </si>
  <si>
    <t>NREE</t>
  </si>
  <si>
    <t xml:space="preserve"> Número de Requisiciones para Eventos atendidos.</t>
  </si>
  <si>
    <t>Número de Requisiciones para Eventos estimados.</t>
  </si>
  <si>
    <t>C. JOSUÉ ISRAEL POOT TOO</t>
  </si>
  <si>
    <t>JEFE DEL ÁREA DE EVENTOS</t>
  </si>
  <si>
    <t xml:space="preserve">PSP: Porcentaje de las Solicitudes de Pago Elaboradas. </t>
  </si>
  <si>
    <t>Este indicador mide el número de solicitudes con el fin de solventar el proceso de pago de los proveedores y se contibuye a mostrar como las diferentes dependencias que conforma el Municipio de Benito Juárez adquieren sus recursos.</t>
  </si>
  <si>
    <t xml:space="preserve">
PSP= (NSPE/NSPP)*100           
</t>
  </si>
  <si>
    <t>NSP</t>
  </si>
  <si>
    <t>NSPE</t>
  </si>
  <si>
    <t>Número de Solicitudes de Pago elaboradas.</t>
  </si>
  <si>
    <t>Número de Solicitudes de Pago estimadas.</t>
  </si>
  <si>
    <t>JEFE DEL ÁREA DE COMPRAS</t>
  </si>
  <si>
    <t>PASA: Porcentaje de Asistencia de los Siniestros Atendidos.</t>
  </si>
  <si>
    <t>Este indicador mide la asistencia de los sinietros reportados por las diferentes dependencias del Municipio de Benito Juárez y contibuye a verificar que se solventa en tiempo y forma el suceso reportado.</t>
  </si>
  <si>
    <t xml:space="preserve">
PASA= (NSA/NSN)*100       
</t>
  </si>
  <si>
    <t>NSA</t>
  </si>
  <si>
    <t>NSN</t>
  </si>
  <si>
    <t>Número de Siniestros Atendidos.</t>
  </si>
  <si>
    <t>Número de Siniestros Notificados.</t>
  </si>
  <si>
    <t>C. ERICK DANIEL OCAMPO CASTAÑEDA</t>
  </si>
  <si>
    <t>JEFE DEL ÁREA DE SEGUROS</t>
  </si>
  <si>
    <t>JEFE DEL ÁREA DE COMBUSTIBLES</t>
  </si>
  <si>
    <t>PSVA: Porcentaje de solicitudes de vehículos atendidas</t>
  </si>
  <si>
    <t xml:space="preserve">        Este indicador mide la revisión y entrega de los vehículos a las dependencias que lo solicitan.</t>
  </si>
  <si>
    <t xml:space="preserve">
PSVA= (NSVA/NSVR)*100
</t>
  </si>
  <si>
    <t>NSVA</t>
  </si>
  <si>
    <t>NSVR</t>
  </si>
  <si>
    <t xml:space="preserve">Número de solicitudes de vehículos atendidas.  </t>
  </si>
  <si>
    <t xml:space="preserve"> Número de solicitudes de vehículos recibidas.</t>
  </si>
  <si>
    <t>JEFE DEL ÁREA DE PARQUE VEHICULAR</t>
  </si>
  <si>
    <t>ACTIVIDAD</t>
  </si>
  <si>
    <t>Caracteristicas de las Variables del Indicador</t>
  </si>
  <si>
    <t>PSAL= (NSS/NSR)*100</t>
  </si>
  <si>
    <t>Solicitudes</t>
  </si>
  <si>
    <t>(    x     )</t>
  </si>
  <si>
    <t>(    x    )</t>
  </si>
  <si>
    <t>(   X     )</t>
  </si>
  <si>
    <t>Expedientes</t>
  </si>
  <si>
    <t>(  X     )</t>
  </si>
  <si>
    <t>Requisiciones</t>
  </si>
  <si>
    <t>(  X    )</t>
  </si>
  <si>
    <t>Siniestros</t>
  </si>
  <si>
    <t>(   X    )</t>
  </si>
  <si>
    <t>C.  SUSANA FONSECA HERRERA</t>
  </si>
  <si>
    <t>LIC.  CHRISTIAN SAGIA BASTO BOBADILLA</t>
  </si>
  <si>
    <t>PCS: Porcentaje de Combustible Suministrado</t>
  </si>
  <si>
    <t>Este indicador medirá la eficiencia en el manejo de suministro de combustible a la unidades de las dependencias y entidades que conforman el H. Ayuntamiento de Benito Juárez.</t>
  </si>
  <si>
    <t xml:space="preserve">
PCS= (TLCS/TLCA)*100
</t>
  </si>
  <si>
    <t xml:space="preserve">Total de Litros de Combustible Suministrado. </t>
  </si>
  <si>
    <t>TLCS</t>
  </si>
  <si>
    <t>Litros</t>
  </si>
  <si>
    <t xml:space="preserve"> Total de Litros de Combustible Autorizado.</t>
  </si>
  <si>
    <t>TLCA</t>
  </si>
  <si>
    <t>JUAN JOSÉ ISLAS HUERTA</t>
  </si>
  <si>
    <t>M-PPA 1.4 PROGRAMA DE ADMINISTRACION DE BIENES Y SERVICIOS DEL MUNICIPIO</t>
  </si>
  <si>
    <t>C. JOSÉ ROBERTO REYNOSO HIPÓLITO</t>
  </si>
  <si>
    <t>PAORC: Porcentaje de Avance en las operaciones de resguardo y control</t>
  </si>
  <si>
    <t xml:space="preserve"> ( X  )</t>
  </si>
  <si>
    <t>(    X     )</t>
  </si>
  <si>
    <t>Mide las operaciones relacionadas con los bienes muebles e inmuebles en forma automática y en tiempo real.</t>
  </si>
  <si>
    <t xml:space="preserve">
PAORC= (NORyCE/NORyCP)*100  
</t>
  </si>
  <si>
    <t>Caracteristicas de las variables del indicador</t>
  </si>
  <si>
    <t>NORyCE</t>
  </si>
  <si>
    <t xml:space="preserve">Número de Operaciones de Resguardo y Control Ejecutadas. </t>
  </si>
  <si>
    <t>Reporte de Avance en las operaciones de resguardo y control</t>
  </si>
  <si>
    <t xml:space="preserve">Operaciones de Resguardo y Control </t>
  </si>
  <si>
    <t>NORyCP</t>
  </si>
  <si>
    <t xml:space="preserve">Número de Operaciones de Resguardo y Control Programadas.  </t>
  </si>
  <si>
    <t>Linea base 2020 del Reporte de Avance en las operaciones de resguardo y control</t>
  </si>
  <si>
    <t>Yaraledis del Rosario Tucuch Santos</t>
  </si>
  <si>
    <t>Directora</t>
  </si>
  <si>
    <t xml:space="preserve">direccionpatrimoniomunicipalbj@gmail.com </t>
  </si>
  <si>
    <t>8 812800 ext. 5200</t>
  </si>
  <si>
    <t>PAMA: Porcentaje de Avance en el mantenimiento de las areas</t>
  </si>
  <si>
    <t>Mide las acciones que preserva la imagen y seguridad laboral de las personas que colaboran en la Dirección de Patrimonio Municipal.</t>
  </si>
  <si>
    <t xml:space="preserve">
PAMA= (NAME/NAMP)*100   
</t>
  </si>
  <si>
    <t>NAME</t>
  </si>
  <si>
    <t>Número de Acciones de Mantenimiento Ejecutadas</t>
  </si>
  <si>
    <t>Reporte de Avance en el Mantenimiento de las Áreas</t>
  </si>
  <si>
    <t>Acciones de mantenimiento</t>
  </si>
  <si>
    <t>NAMP</t>
  </si>
  <si>
    <t>Número de Acciones de Mantenimiento Programadas</t>
  </si>
  <si>
    <t xml:space="preserve">Linea base 2020 del Reporte de Avance de las Areas de Mantenimiento </t>
  </si>
  <si>
    <t>Rafael Salvador Hernandez</t>
  </si>
  <si>
    <t>Jefatura del Departamento de Bienes Inmuebles y desincorporación</t>
  </si>
  <si>
    <t>Jefe de Departamento</t>
  </si>
  <si>
    <t xml:space="preserve">salvadorhdzpatrimonio@gmail.com </t>
  </si>
  <si>
    <t>8 812800 ext. 5202</t>
  </si>
  <si>
    <t xml:space="preserve">PEABA: Porcentaje de avance en expedientes de bienes actualizados.  </t>
  </si>
  <si>
    <t>Mide el número de expedientes actualizados a fin de conocer el estatus de bienes y espacios públicos de tipo inmueble arqueológicos, históricos e inalienables.</t>
  </si>
  <si>
    <t xml:space="preserve">
PEABA= (NEBE/NEBP)*100  
</t>
  </si>
  <si>
    <t>NEBE</t>
  </si>
  <si>
    <t>Número de Expedientes de Bienes Ejecutados</t>
  </si>
  <si>
    <t>Reporte de Avance en Expedientes de Bienes Actualizados</t>
  </si>
  <si>
    <t>NEBP</t>
  </si>
  <si>
    <t>Número de Expedientes de Bienes Programados</t>
  </si>
  <si>
    <t>Linea base 2020 del Reporte de Avance en las Expedientes de Bienes Actualizados</t>
  </si>
  <si>
    <t>PARB: Porcentaje de Avance en regulaciones de bienes.</t>
  </si>
  <si>
    <t>Busca medir el número de regulaciones respecto a las donaciones pendientes de protocolizar a favor del Municipio ante las diferentes Secretarías estatales</t>
  </si>
  <si>
    <t xml:space="preserve">
PARB= (NRBE/NRBP)*100
</t>
  </si>
  <si>
    <t>NRBE</t>
  </si>
  <si>
    <t>Número de Regulaciones de Bienes elaborados</t>
  </si>
  <si>
    <t>Reporte de Avance en Bienes Inmuebles Regularizados</t>
  </si>
  <si>
    <t>Regulaciones</t>
  </si>
  <si>
    <t>NRBP</t>
  </si>
  <si>
    <t>Número de regulaciones de bienes programadas</t>
  </si>
  <si>
    <t>Linea base 2020 del Reporte Bienes Inmuebles Regularizados</t>
  </si>
  <si>
    <t xml:space="preserve">PACBM: Porcentaje de Avance en Claves de Bienes Muebles. </t>
  </si>
  <si>
    <t>Mide el control del buen uso  y destino de los activos patrimoniales, permitiendo monitorear el número de claves  de los registros realizados a fin de vincularlos con el control de Bienes Muebles.</t>
  </si>
  <si>
    <t xml:space="preserve">
PACBM= (NCBMG/NCBMP)*100    
</t>
  </si>
  <si>
    <t>NCBMG</t>
  </si>
  <si>
    <t>Número de Claves de Bienes Muebles Generados</t>
  </si>
  <si>
    <t>Reporte de Avance en Claves de Bienes Muebles</t>
  </si>
  <si>
    <t>Número de claves</t>
  </si>
  <si>
    <t>NCBMP</t>
  </si>
  <si>
    <t>Número de Claves de Bienes Muebles Programados</t>
  </si>
  <si>
    <t>Linea base 2020 del Reporte de Avance en claves de Bienes Muebles Generadas</t>
  </si>
  <si>
    <t>Numero de claves</t>
  </si>
  <si>
    <t>Odalmira Martín Uicab  //  José Miguel Pech Cauich</t>
  </si>
  <si>
    <t>Jefaturas de los Dtos. De Bienes Muebles y Parque Vehicular</t>
  </si>
  <si>
    <t>Jefes de Departamento</t>
  </si>
  <si>
    <t>PARI= Porcentaje de Avance en los Resguardos e Inventarios</t>
  </si>
  <si>
    <t>Mide el registro de control de los bienes muebles adquiridos por el Municipio, con el fin de verificar la existencia y el buen uso de los bienes muebles en general, asignados a las y los servidores públicos.</t>
  </si>
  <si>
    <t xml:space="preserve">
PARI= (NRIC/NRIP)*100        
</t>
  </si>
  <si>
    <t>NRIC</t>
  </si>
  <si>
    <t>Número de resguardos e inventarios  consolidados</t>
  </si>
  <si>
    <t xml:space="preserve">Reporte de Avance en Resguardos e Inventarios de Bienes Muebles </t>
  </si>
  <si>
    <t>Resguardos e Inventarios</t>
  </si>
  <si>
    <t>NRIP</t>
  </si>
  <si>
    <t xml:space="preserve">Número de resguardos e inventarios programados </t>
  </si>
  <si>
    <t>Linea base 2020 del Reporte de Avance en Resguardos e Inventarios de Bienes Muebles Realizados</t>
  </si>
  <si>
    <t>PAEBA= Porcentaje de avance en evaluaciones basadas en las auditorias</t>
  </si>
  <si>
    <t>Mide las evaluaciones de las auditorias ejecutadas, con el fin de coadyuvar en las operaciones administrativas realizadas mediante los sistemas y procedimientos implantados.</t>
  </si>
  <si>
    <t xml:space="preserve">
PAEBA= (EAE/EAP)*100      
</t>
  </si>
  <si>
    <t>NAR</t>
  </si>
  <si>
    <t>Número de Auditorías fisicas Realizadas</t>
  </si>
  <si>
    <t xml:space="preserve">Reporte de Avance en Auditorías Físicas de Bienes </t>
  </si>
  <si>
    <t xml:space="preserve">Auditorías </t>
  </si>
  <si>
    <t>NAP</t>
  </si>
  <si>
    <t>Número de Auditorías fisicas Programadas</t>
  </si>
  <si>
    <t>Linea base 2020 del Reporte de Avance en Auditorías Físicas de Bienes Realizadas</t>
  </si>
  <si>
    <t>Auditorías</t>
  </si>
  <si>
    <t xml:space="preserve">PPMP: Porcentaje de integrantes del personal municipal profesionalizado. </t>
  </si>
  <si>
    <t>OFICIALIA MAYOR - ICCAL</t>
  </si>
  <si>
    <t>(    X   )</t>
  </si>
  <si>
    <t>(    X       )</t>
  </si>
  <si>
    <t>(     X      )</t>
  </si>
  <si>
    <t>(     X     )</t>
  </si>
  <si>
    <t>(            )</t>
  </si>
  <si>
    <t xml:space="preserve"> (        )</t>
  </si>
  <si>
    <t xml:space="preserve"> (         )</t>
  </si>
  <si>
    <t xml:space="preserve"> (  X )</t>
  </si>
  <si>
    <t>(     X   )</t>
  </si>
  <si>
    <t xml:space="preserve">Este indicador mide el número del personal municipal  profesionalizado con el objetivo de fortalecer sus competencias laborales y profesionales y así contribuir en el servicio que brindan las dependencias gubernamentales a la ciudadanía benitojuarense. </t>
  </si>
  <si>
    <t xml:space="preserve">PPMP= (NPPFC/NPPG)*100        </t>
  </si>
  <si>
    <t>Porcentaje</t>
  </si>
  <si>
    <t>Trimestral</t>
  </si>
  <si>
    <t>descendente</t>
  </si>
  <si>
    <t>Caracteristicas de las varaibles del Indicador</t>
  </si>
  <si>
    <t>NPPF</t>
  </si>
  <si>
    <t>Número de personal municipal profesionalizadas</t>
  </si>
  <si>
    <t>Informe Estadístico de cursos impartidos y personal capacitado</t>
  </si>
  <si>
    <t>Documento</t>
  </si>
  <si>
    <t>NPPG</t>
  </si>
  <si>
    <t xml:space="preserve">Número de personal municipal programado. </t>
  </si>
  <si>
    <t>Plantilla de personal adscrito al H. Ayuntamiento de Benito Juárez</t>
  </si>
  <si>
    <t>Base de datos</t>
  </si>
  <si>
    <t>Instituto de Capacitación en Calidad</t>
  </si>
  <si>
    <t>PPCI: Porcentaje de Cursos de Capacitación Integral Institucional impartidos</t>
  </si>
  <si>
    <t>(      X    )</t>
  </si>
  <si>
    <t>Con esta información, se mide el número de cursos de  capacitación en modalidad presencial y virtual  dirigidos a las y los servidores públicos que busca responder a sus necesidades de profesionalización, dichos cursos serán publicados en la Convocatoria de Eventos de Cursos.</t>
  </si>
  <si>
    <r>
      <t xml:space="preserve">
PPCI= (NCI=/NCE)*100
</t>
    </r>
    <r>
      <rPr>
        <b/>
        <sz val="9"/>
        <color theme="1"/>
        <rFont val="Calibri"/>
        <family val="2"/>
        <scheme val="minor"/>
      </rPr>
      <t/>
    </r>
  </si>
  <si>
    <t>NCI</t>
  </si>
  <si>
    <t>Número de cursos impartidos</t>
  </si>
  <si>
    <t>Cursos</t>
  </si>
  <si>
    <t>Numero de cursos estimados</t>
  </si>
  <si>
    <t>Convocatoria de eventos de cursos</t>
  </si>
  <si>
    <t>PCC: Porcentaje de convenios de colaboración para la capacitación celebrados</t>
  </si>
  <si>
    <t>Este indicador mide el número de convenios de colaboración con Instituciones Educativas y/o Prestadores de servicios aliadas para la capacitación al funcionariado público, con ello se contribuye a reforzar la profesionalización del personal del Municipio de Benito Juárez.</t>
  </si>
  <si>
    <r>
      <t>PCC= (NCCC/NCCP)*100</t>
    </r>
    <r>
      <rPr>
        <b/>
        <sz val="9"/>
        <color theme="1"/>
        <rFont val="Calibri"/>
        <family val="2"/>
        <scheme val="minor"/>
      </rPr>
      <t/>
    </r>
  </si>
  <si>
    <t>NCCC</t>
  </si>
  <si>
    <t>Número de convenios de colaboración para la capacitación celebrados</t>
  </si>
  <si>
    <t xml:space="preserve"> Convenios de colaboración con Instituciones Educativas y/o prestadores de servicios de capacitación.</t>
  </si>
  <si>
    <t>Convenios</t>
  </si>
  <si>
    <t>NCCP</t>
  </si>
  <si>
    <t>Número de convenios de colaboración para la capacitación programados</t>
  </si>
  <si>
    <t>PSPE: Porcentaje de servidores(as) públicos(as) evaluados(as)</t>
  </si>
  <si>
    <t>(   X      )</t>
  </si>
  <si>
    <t>Este indicador mide el número de las y los servidores públicos con evaluaciones respecto a sus competencias laborales, lo que busca se fomenten y fortalezcan mejores servicios a la ciudadania.</t>
  </si>
  <si>
    <t xml:space="preserve">
PSPE= (NEEV/NSES)*100
</t>
  </si>
  <si>
    <t>NEEV</t>
  </si>
  <si>
    <t>Número de servidores(as) públicos(as) evaluados(as)</t>
  </si>
  <si>
    <t>Evaluaciones llenadas correctamente</t>
  </si>
  <si>
    <t>Servidores Públicos</t>
  </si>
  <si>
    <t>NSES</t>
  </si>
  <si>
    <t>Número de servidores(as) públicos(as) estimados(as)</t>
  </si>
  <si>
    <t>Plantilla de personal adcrito al H. Ayuntamiento de Benito Juárez a excepción de la Secretaría de Transito y Seguridad Pública</t>
  </si>
  <si>
    <t>NOMBRE DEL PROGRAMA PRESUPUESTARIO ANUAL</t>
  </si>
  <si>
    <t>O-PP 1.22 Programa Especial Anticorrupción</t>
  </si>
  <si>
    <t>Contraloría Municipal</t>
  </si>
  <si>
    <t>Actividad</t>
  </si>
  <si>
    <t>(    X      )</t>
  </si>
  <si>
    <t>(      X   )</t>
  </si>
  <si>
    <t xml:space="preserve">TRIMESTRE </t>
  </si>
  <si>
    <t xml:space="preserve">PSIB: Porcentaje de Servicios de Sistemas de Información Brindados. </t>
  </si>
  <si>
    <t>OFICIALIA MAYOR - DIRECCION DE TECNOLOGIAS DE INFORMACIÓN Y COMUNICACIÓN</t>
  </si>
  <si>
    <t xml:space="preserve">Este indicador mostrará el  número de servicios de sistemas de información, los cuales implica el desarrollo tecnológico y modernización de los equipos de las dependencias municipales, con el objetivo de mejorar su rendimiento y capacidad de respuesta. </t>
  </si>
  <si>
    <t>PSIB= (NSIB/NSIS)*100</t>
  </si>
  <si>
    <t>NSIB</t>
  </si>
  <si>
    <t>Número de servicios de sistemas de información brindados</t>
  </si>
  <si>
    <t>Sistema de oficios y sistema de soporte</t>
  </si>
  <si>
    <t>Servicios</t>
  </si>
  <si>
    <t>NSIS</t>
  </si>
  <si>
    <t>Número de servicios de sistemas de información solicitados</t>
  </si>
  <si>
    <t>Ing. Michael Moise Taillon Vieyra</t>
  </si>
  <si>
    <t>Dirección de Tecnologías de Información y Comunicación</t>
  </si>
  <si>
    <t>Director</t>
  </si>
  <si>
    <t>direcciontiyc@cancun.gob.mx</t>
  </si>
  <si>
    <t>PSI= Porcentaje de sistemas informáticos.</t>
  </si>
  <si>
    <t>Este indicador mide el número de desarrollo y mantenimiento de sistemas informáticos, ya previamente solicitados por las diversas dependencias municipales, esto  contribuye a  que las y los funcionarios públicos tengan herramientas tecnológicas que contribuya a una mejor atención a la ciudadanía.</t>
  </si>
  <si>
    <t xml:space="preserve">PSI= (NSID/NSIS)*100                                                              
</t>
  </si>
  <si>
    <t xml:space="preserve">NSI </t>
  </si>
  <si>
    <t>Número de solicitudes de sistemas informáticos</t>
  </si>
  <si>
    <t>Sistemas</t>
  </si>
  <si>
    <t xml:space="preserve">Número de solicitudes de sistemas informáticos solicitados </t>
  </si>
  <si>
    <t>Ing. Irving Fernando Enriquez Xool</t>
  </si>
  <si>
    <t>Jefe de Departamento de Sistemas de Información</t>
  </si>
  <si>
    <t>PSTC: Porcentaje de servicios de telecomunicaciones atendidas.</t>
  </si>
  <si>
    <t>Este indicador mide el número de los servicios de telecomunicaciones atendidos de las dependencias y en caso de apertura de nuevas instalaciones. Con esta información, se contribuye a la eficiente atención a las y los funcionarios públicos.</t>
  </si>
  <si>
    <t xml:space="preserve">PSTC= (NSTA/NSTS)*100      </t>
  </si>
  <si>
    <t>NSTA</t>
  </si>
  <si>
    <t>Número de Servicios de Telecomunicaciones atendidos</t>
  </si>
  <si>
    <t>NSTS</t>
  </si>
  <si>
    <t xml:space="preserve"> Número de Servicios de Telecomunicaciones solicitados   </t>
  </si>
  <si>
    <t>Lic. Marco Antonio Solórzano Fuentes</t>
  </si>
  <si>
    <t>Jefe del Departamento de Telecomunicaciones</t>
  </si>
  <si>
    <t>PSTA= Porcentaje de servicios técnicos atendidos.</t>
  </si>
  <si>
    <t>Este indicador mide el número de los servicios técnicos de las diversas dependencias que presentan algun problema con los equipos de cómputo o sus periféricos, software y asesorías relacionadas con los programas básicos. Este indicador contribuye para que tengan equipos funcionales y con esto puedan brindar la atención necesaria.</t>
  </si>
  <si>
    <t xml:space="preserve">PSTA= (NSTA/NSTS)*100  </t>
  </si>
  <si>
    <t>Número de Servicios de Técnicos atendidos</t>
  </si>
  <si>
    <t xml:space="preserve"> Número de Servicios de Técnicos solicitados   </t>
  </si>
  <si>
    <t>C. Fredy Chiguil Palafox</t>
  </si>
  <si>
    <t>Jefe de Soporte Técnico</t>
  </si>
  <si>
    <t xml:space="preserve">PSML=Porcentaje de Servicios de mantenimiento y logística realizados. </t>
  </si>
  <si>
    <t>M-PPA 1.04 PROGRAMA DE ADMINISTRACION DE BIENES Y SERVICIOS DEL MUNICIPIO</t>
  </si>
  <si>
    <t>OFICIALÍA MAYOR - SERVICIOS GENERALES</t>
  </si>
  <si>
    <t>Este indicador mide el número de servicios de mantenimiento y logística, hacia las dependencias municipales para su operatividad.</t>
  </si>
  <si>
    <t xml:space="preserve">
PSML= (NSMB/NSMS)*100
</t>
  </si>
  <si>
    <t>NSMB</t>
  </si>
  <si>
    <t xml:space="preserve">                                             
Número de servicios de mantenimiento y logística brindados
                                                                                                          </t>
  </si>
  <si>
    <t>Servicios de Mantenimiento y Logística</t>
  </si>
  <si>
    <t>NSMS</t>
  </si>
  <si>
    <t xml:space="preserve">Número de servicios de mantenimiento y logística solicitados.                                                                                                          </t>
  </si>
  <si>
    <t>C.  JUAN ENRIQUE PÉREZ RODAS</t>
  </si>
  <si>
    <t>99 881-28-00 Ext- 5502</t>
  </si>
  <si>
    <t xml:space="preserve">PSMR=  Porcentaje de servicios de mantenimiento municipal realizados. </t>
  </si>
  <si>
    <t>Con esta información, se mide el número de servicios de mantenimiento tanto preventivo como correctivo que se realizan en el edificio del Palacio Municipal y preservar así la imagen del Ayuntamiento.</t>
  </si>
  <si>
    <t xml:space="preserve">
PSMR= (NSMR/NSMS)*100
</t>
  </si>
  <si>
    <t>NSMR</t>
  </si>
  <si>
    <t>Número de servicios de mantenimiento municipal realizados.</t>
  </si>
  <si>
    <t>Solicitudes de Mantenimiento</t>
  </si>
  <si>
    <t>Número de servicios de mantenimiento solicitados.</t>
  </si>
  <si>
    <t>PLEO= Porcentaje de servicios de logística de los eventos oficiales especiales brindados</t>
  </si>
  <si>
    <t>Con esta informacion, se mide el numero de eventos realizados que se encuentran programados como Aniversario de Cancún, Informe de Gobierno, Fiestas Patrias y Fiestas Decembrinas.</t>
  </si>
  <si>
    <t xml:space="preserve">
PLEO=(NSLB/NSLP)*100
</t>
  </si>
  <si>
    <t>NSLB</t>
  </si>
  <si>
    <t xml:space="preserve">Número de Servicios de logística de eventos oficiales brindados     </t>
  </si>
  <si>
    <t>Eventos Oficiales</t>
  </si>
  <si>
    <t>Eventos oficiales</t>
  </si>
  <si>
    <t>NSLP</t>
  </si>
  <si>
    <t xml:space="preserve"> PSLA= Porcentaje de solicitudes de Logística de Eventos atendidas    </t>
  </si>
  <si>
    <t>Con esta informacion, se mide el número de solicitudes de logística para los eventos de las diversas dependencias municipales</t>
  </si>
  <si>
    <t xml:space="preserve">
PSLA= (NSLA/NSLS)*100
</t>
  </si>
  <si>
    <t>NSLA</t>
  </si>
  <si>
    <t xml:space="preserve">Número de Servicios de logística de eventos atendidos            </t>
  </si>
  <si>
    <t>Servicios de logistica</t>
  </si>
  <si>
    <t>NSLS</t>
  </si>
  <si>
    <t xml:space="preserve">Número de Servicios de logística de eventos solicitados.     </t>
  </si>
  <si>
    <t xml:space="preserve">PECR= Porcentaje de Eventos Cívicos y Culturales realizados   </t>
  </si>
  <si>
    <t>Con está información se mide el número de eventos que exalté la identidad, la pertenencia y fomenten el conocimiento de la historia patria,detecta el fortalecimiento del tejido social, así como la filiación cultural y cívica como población benitojuarense entre las personas que participan en las actividades del componente.</t>
  </si>
  <si>
    <t xml:space="preserve">PECR= (NECR/NECP)*100                                                                                                              </t>
  </si>
  <si>
    <t>Caracteristicas de las variables del Indicador</t>
  </si>
  <si>
    <t>NECR</t>
  </si>
  <si>
    <t xml:space="preserve">Número de Eventos Cívicos y Culturales realizados  </t>
  </si>
  <si>
    <t>Carpeta Informe Ejecutivo 2024(Administracion Publica 2022-2024) Contenido: Informe Tomo 1  con Clave MBJ-O.M.-UEC-2024</t>
  </si>
  <si>
    <t>Eventos Cívicos y Culturales</t>
  </si>
  <si>
    <t>NECP</t>
  </si>
  <si>
    <t xml:space="preserve"> Número de Eventos Cívicos y Culturales programados    </t>
  </si>
  <si>
    <t xml:space="preserve">PCCR=   Porcentaje de Conmemoraciones y Celebraciones Cívicas realizadas   </t>
  </si>
  <si>
    <t>Con está información se mide el número de conmemoraciones y celebraciones cívicas de Acuerdo al Calendario Oficial Anual  en Monumentos, Parques y Escuelas.</t>
  </si>
  <si>
    <t xml:space="preserve">                                                                                 
PCCR= (NCCR/NCCP)*100                                                                                              
</t>
  </si>
  <si>
    <t>NCCR</t>
  </si>
  <si>
    <t xml:space="preserve">Numero de Conmemoraciones y Celebraciones Cívicas realizadas    </t>
  </si>
  <si>
    <t>Conmemoraciones y Celebraciones Cívicas</t>
  </si>
  <si>
    <t xml:space="preserve">Numero de Conmemoraciones y Celebraciones Cívicas programadas                 </t>
  </si>
  <si>
    <t>PMR = Porcentaje de participaciones musicales realizadas.</t>
  </si>
  <si>
    <t xml:space="preserve">Con está información, se mide el número de participaciones musicales de la banda y el trio en  diferentes eventos en los que sean convocados, asimismo permite conocer la importancia de sus colaboraciones. </t>
  </si>
  <si>
    <t xml:space="preserve">PMR= (NPME/NPMP)*100                                                                                             </t>
  </si>
  <si>
    <t>NPME</t>
  </si>
  <si>
    <t xml:space="preserve">Número de Participaciones Musicales Ejecutadas </t>
  </si>
  <si>
    <t>Participaciones Musicales</t>
  </si>
  <si>
    <t>NPMP</t>
  </si>
  <si>
    <t xml:space="preserve"> Número de Participaciones Musicales Programadas</t>
  </si>
  <si>
    <t xml:space="preserve">PSEA= Porcentaje de solicitudes en Eventos Especiales atendidos   </t>
  </si>
  <si>
    <t>Con esta información, se mide el número de las solicitudes de las distintas necesidades respecto a la celebración de eventos que son llevados a cabo por instituciones militares e integrantes de cuerpos consulares, se plasma la colaboración con actores sociales respecto a los apoyos proporcionados para sus eventos</t>
  </si>
  <si>
    <t xml:space="preserve">                                                                                         
PSEA= (NSA/NSR)*100 
</t>
  </si>
  <si>
    <t xml:space="preserve">Número de Solicitudes atendidas </t>
  </si>
  <si>
    <t>Solicitudes en Eventos Especiales</t>
  </si>
  <si>
    <t>Número de Solicitudes recibidas</t>
  </si>
  <si>
    <t>PPPME= Porcentaje de plantillas de personal municipal entregadas.</t>
  </si>
  <si>
    <t>M-PPA 1.04 PROGRAMA DE ADMINISTRACIÓN DE BIENES Y SERVICIOS DEL MUNICIPIO</t>
  </si>
  <si>
    <t>OFICIALÍA MAYOR - DIRECCION DE RECURSOS HUMANOS</t>
  </si>
  <si>
    <t>Este indicador permite mantener actualizadas las plantillas con  el número de personas que integran la administración pública municipal. 
Con esta información, se contribuye a contar con información veraz y oportuna del personal de todas y cada una de las dependencias municipales</t>
  </si>
  <si>
    <t>PPPME= (NPPE/NPPS)*100</t>
  </si>
  <si>
    <t>NPPE</t>
  </si>
  <si>
    <t>Número de plantillas de personal emitidas</t>
  </si>
  <si>
    <t xml:space="preserve">Expediente de las gestiones de apoyos en eventos municipales </t>
  </si>
  <si>
    <t>Plantillas de personal</t>
  </si>
  <si>
    <t>NPPS</t>
  </si>
  <si>
    <t>Número de plantillas de personal solicitadas</t>
  </si>
  <si>
    <t>Oficios de solicitud de Unidades Administrativas</t>
  </si>
  <si>
    <t>C. Nestor Octavio Sánchez Vanda</t>
  </si>
  <si>
    <t>Dirección de Recursos Humanos</t>
  </si>
  <si>
    <t>nestorvanda@hotmail.com</t>
  </si>
  <si>
    <t>PIA =  Porcentaje de incidencias (altas, bajas, modificaciones, cambios de puestos o salarios) atendidas</t>
  </si>
  <si>
    <t>Este indicador permite monitorear  y atender las incidencias que son emitidas por las Unidades Administrativas Municipales con el objeto  de  dar mantenimiento al Sistema de Nómina y emisión de pagos de salarios y prestaciones. de la plantilla del personal municipal. 
Con esta información, se contribuye en la emisión de la nómina quincenal  veraz y oportuna.</t>
  </si>
  <si>
    <t>PIA= (NIS/NIR)*100</t>
  </si>
  <si>
    <t>NIS</t>
  </si>
  <si>
    <t>Número de incidencias solventadas</t>
  </si>
  <si>
    <t>Jefatura del Departamento de Nóminas</t>
  </si>
  <si>
    <t>Incidencias</t>
  </si>
  <si>
    <t>NIR</t>
  </si>
  <si>
    <t>Número de incidencias recibidas</t>
  </si>
  <si>
    <t>jefatura de administración y termino laboral</t>
  </si>
  <si>
    <t>PRFLE =  Porcentaje de reportes de finiquito y/o liquidación entregados.</t>
  </si>
  <si>
    <t>Este indicador muestra el cumplimiento de la elaboracaión y gestión de finiquitos y/o liquidaciones que han sido solicitados por las Unidades Administrativas.
Con esta información, se contribuye a detectar areas de oportunidad para optimizar el proceso de gestión.</t>
  </si>
  <si>
    <t>PRFLE= (NRFLR/NRFLS)*100</t>
  </si>
  <si>
    <r>
      <t xml:space="preserve">Nombre del Documento:  </t>
    </r>
    <r>
      <rPr>
        <sz val="9"/>
        <color theme="1"/>
        <rFont val="Calibri"/>
        <family val="2"/>
        <scheme val="minor"/>
      </rPr>
      <t xml:space="preserve"> Reporte de la Jefatura del Departamento Administrativo y Laboral. Oficios e incidencias solicitadas por las Unidades Administrativas</t>
    </r>
    <r>
      <rPr>
        <b/>
        <sz val="9"/>
        <color theme="1"/>
        <rFont val="Calibri"/>
        <family val="2"/>
        <scheme val="minor"/>
      </rPr>
      <t xml:space="preserve">
Nombre de quien genera la información: </t>
    </r>
    <r>
      <rPr>
        <sz val="9"/>
        <color theme="1"/>
        <rFont val="Calibri"/>
        <family val="2"/>
        <scheme val="minor"/>
      </rPr>
      <t>Dirección de Recursos Humanos</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 xml:space="preserve">Repisa 6C, leffort 1A  en la oficina de la Direccion de Recursos Humanos </t>
    </r>
  </si>
  <si>
    <t>NRFLR</t>
  </si>
  <si>
    <t>Número de reportes de finiquitos y/o liquidaciones realizados</t>
  </si>
  <si>
    <t>Reporte jefatura del Departamento Administrativa y Laboral</t>
  </si>
  <si>
    <t>Reporte de solicitud de finiquitos y/o liquidaciones</t>
  </si>
  <si>
    <t>NRFLS</t>
  </si>
  <si>
    <t>Número de reportes de finiquitos y/o liquidaciones solicitados</t>
  </si>
  <si>
    <t>Reporte del Area administrativa y termino laboral</t>
  </si>
  <si>
    <t>PEPIA= Porcentaje de expedientes de personal por incidencias actualizados</t>
  </si>
  <si>
    <t>Este indicador permite monitorear el númereo de expedientes de personal actualizados con las incidencias emitidas por las Unidades Administrativas Municipales. 
Con esta información, se contribuye para detectar  areas de oportunidad en el proceso de actualización  de los expedientes  resguardado por RH.</t>
  </si>
  <si>
    <t>PEPIA= (NEAIA/NIEUA)*100</t>
  </si>
  <si>
    <r>
      <t xml:space="preserve">Nombre del Documento:   </t>
    </r>
    <r>
      <rPr>
        <sz val="9"/>
        <color theme="1"/>
        <rFont val="Calibri"/>
        <family val="2"/>
        <scheme val="minor"/>
      </rPr>
      <t>Reporte de la Jefatura del Departamento de Prestaciones, Seguridad e Higiene dirigido a la Jefatura de Archivo y Analisis Documental de la Dirección de Recursos Humanos. Oficios e incidencias solicitadas por las Unidades Administrativas.</t>
    </r>
    <r>
      <rPr>
        <b/>
        <sz val="9"/>
        <color theme="1"/>
        <rFont val="Calibri"/>
        <family val="2"/>
        <scheme val="minor"/>
      </rPr>
      <t xml:space="preserve">
Nombre de quien genera la información:</t>
    </r>
    <r>
      <rPr>
        <sz val="9"/>
        <color theme="1"/>
        <rFont val="Calibri"/>
        <family val="2"/>
        <scheme val="minor"/>
      </rPr>
      <t xml:space="preserve"> Dirección de Recursos Humanos.</t>
    </r>
    <r>
      <rPr>
        <b/>
        <sz val="9"/>
        <color theme="1"/>
        <rFont val="Calibri"/>
        <family val="2"/>
        <scheme val="minor"/>
      </rPr>
      <t xml:space="preserve">
Periodicidad con que se genera la información: </t>
    </r>
    <r>
      <rPr>
        <sz val="9"/>
        <color theme="1"/>
        <rFont val="Calibri"/>
        <family val="2"/>
        <scheme val="minor"/>
      </rPr>
      <t xml:space="preserve"> Trimestral </t>
    </r>
    <r>
      <rPr>
        <b/>
        <sz val="9"/>
        <color theme="1"/>
        <rFont val="Calibri"/>
        <family val="2"/>
        <scheme val="minor"/>
      </rPr>
      <t xml:space="preserve">
Liga de la página donde se localiza la información o ubicación: 
</t>
    </r>
    <r>
      <rPr>
        <sz val="9"/>
        <color theme="1"/>
        <rFont val="Calibri"/>
        <family val="2"/>
        <scheme val="minor"/>
      </rPr>
      <t xml:space="preserve">Repisa 6C, leffort 1A  en la oficina de la Direccion de Recursos Humanos </t>
    </r>
  </si>
  <si>
    <t>NEAIA</t>
  </si>
  <si>
    <t>Número de expedientes actualizados  por incidencias archivadas</t>
  </si>
  <si>
    <t>Reporte de Jefatura de Prestaciones, Seguridad e Higiene</t>
  </si>
  <si>
    <t>Expedientes de personal</t>
  </si>
  <si>
    <t>NIEUA</t>
  </si>
  <si>
    <t xml:space="preserve"> Número de incidencias enviadas por Unidades Administrativas   </t>
  </si>
  <si>
    <r>
      <rPr>
        <b/>
        <sz val="9"/>
        <color theme="1"/>
        <rFont val="Calibri"/>
        <family val="2"/>
        <scheme val="minor"/>
      </rPr>
      <t>PSAA</t>
    </r>
    <r>
      <rPr>
        <sz val="9"/>
        <color theme="1"/>
        <rFont val="Calibri"/>
        <family val="2"/>
        <scheme val="minor"/>
      </rPr>
      <t>= Porcentaje de solicitudes administrativas atendidas.</t>
    </r>
  </si>
  <si>
    <t>OFICIALÍA MAYOR</t>
  </si>
  <si>
    <t>PROPÓSITO</t>
  </si>
  <si>
    <t>(   X   )</t>
  </si>
  <si>
    <t xml:space="preserve"> (      )</t>
  </si>
  <si>
    <t>Con esta información, se contribuye a dar cumplimiento a las solicitudes administrativas de las entidades municipales respecto a los procesos operativos y materiales que conciernen a la Oficialía Mayor.</t>
  </si>
  <si>
    <t xml:space="preserve">
PSAA= (NOSA/TOSR)*100
</t>
  </si>
  <si>
    <r>
      <t xml:space="preserve">Nombre del Documento: </t>
    </r>
    <r>
      <rPr>
        <sz val="9"/>
        <color theme="1"/>
        <rFont val="Calibri"/>
        <family val="2"/>
        <scheme val="minor"/>
      </rPr>
      <t>Expediente de los procesos administrativos atendidos.</t>
    </r>
    <r>
      <rPr>
        <b/>
        <sz val="9"/>
        <color theme="1"/>
        <rFont val="Calibri"/>
        <family val="2"/>
        <scheme val="minor"/>
      </rPr>
      <t xml:space="preserve">
Nombre de quien genera la información:</t>
    </r>
    <r>
      <rPr>
        <sz val="9"/>
        <color theme="1"/>
        <rFont val="Calibri"/>
        <family val="2"/>
        <scheme val="minor"/>
      </rPr>
      <t xml:space="preserve"> Todas las áreas que integran a la Oficialía Mayor</t>
    </r>
    <r>
      <rPr>
        <b/>
        <sz val="9"/>
        <color theme="1"/>
        <rFont val="Calibri"/>
        <family val="2"/>
        <scheme val="minor"/>
      </rPr>
      <t xml:space="preserve">
Periodicidad con que se genera la información:</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En los sitios especificados por todas y cada una de las áreas que integran a la Oficialía Mayor.</t>
    </r>
  </si>
  <si>
    <t>NOSA</t>
  </si>
  <si>
    <t>Numero de Oficios de Solicitudes Atendidas</t>
  </si>
  <si>
    <t>Expediente de los procesos administrativos atendidos.</t>
  </si>
  <si>
    <t>Oficios</t>
  </si>
  <si>
    <t>TOSR</t>
  </si>
  <si>
    <t xml:space="preserve"> Total de Oficios de Solicitudes Recibidas.</t>
  </si>
  <si>
    <t>LIC. NORA VIVIANA ESPINOZA HERNÁNDEZ</t>
  </si>
  <si>
    <t>OFICIAL MAYOR</t>
  </si>
  <si>
    <t>oficialiamayorbj@gmail.com</t>
  </si>
  <si>
    <t>8 812800 ext. 5001</t>
  </si>
  <si>
    <r>
      <rPr>
        <b/>
        <sz val="9"/>
        <color theme="1"/>
        <rFont val="Calibri"/>
        <family val="2"/>
        <scheme val="minor"/>
      </rPr>
      <t>PGER</t>
    </r>
    <r>
      <rPr>
        <sz val="9"/>
        <color theme="1"/>
        <rFont val="Calibri"/>
        <family val="2"/>
        <scheme val="minor"/>
      </rPr>
      <t>= Porcentaje de gestiones realizadas.</t>
    </r>
  </si>
  <si>
    <t>Con esta información, se contribuye a medir el porcentaje de avance en las diversas solicitudes de las instituciones municipales así como proyectar la resolución de los apoyos por parte de la Oficialía Mayor.</t>
  </si>
  <si>
    <t xml:space="preserve">
PGER= (NGAA/NGAS)*100
</t>
  </si>
  <si>
    <t>NGAA</t>
  </si>
  <si>
    <t>Número de Gestiones de Apoyos Atendidos</t>
  </si>
  <si>
    <t>Gestiones</t>
  </si>
  <si>
    <t>NGAS</t>
  </si>
  <si>
    <t>Número de Gestiones de Apoyos Solicitados</t>
  </si>
  <si>
    <r>
      <rPr>
        <b/>
        <sz val="9"/>
        <color theme="1"/>
        <rFont val="Calibri"/>
        <family val="2"/>
        <scheme val="minor"/>
      </rPr>
      <t>PEEOMA</t>
    </r>
    <r>
      <rPr>
        <sz val="9"/>
        <color theme="1"/>
        <rFont val="Calibri"/>
        <family val="2"/>
        <scheme val="minor"/>
      </rPr>
      <t>= Porcentaje de eventos especiales oficiales municipales atendidos</t>
    </r>
  </si>
  <si>
    <t>Con esta información, se mide el número de eventos especiales oficiales que pudieron realizarse, lo que contribuye a reforzar el vínculo y la comunicación entre el municipio y la comunidad benitojuarense.</t>
  </si>
  <si>
    <t xml:space="preserve">
PEEOMA= (NEER/NEEP)*100    
</t>
  </si>
  <si>
    <t>NEER</t>
  </si>
  <si>
    <t xml:space="preserve">Número de Eventos Especiales Realizados </t>
  </si>
  <si>
    <t>Eventos</t>
  </si>
  <si>
    <t>NEEP</t>
  </si>
  <si>
    <t xml:space="preserve">Número de Eventos Especiales Programados </t>
  </si>
  <si>
    <t xml:space="preserve">PCAE= Porcentaje de cumplimiento de los acuerdos establecidos. </t>
  </si>
  <si>
    <t>Con esta información, se mide los diferentes acuerdos suscritos entre el Ayuntamiento y las asociaciones, lo que contribuye a mejorar la relación del municipio con las dependencias externas para lograr una mayor eficiencia y calidad en los acuerdos establecidos</t>
  </si>
  <si>
    <t xml:space="preserve">
PCAE= (NAR/NAP)*100     
</t>
  </si>
  <si>
    <t>Número de Acuerdos Realizados</t>
  </si>
  <si>
    <t>Actividades</t>
  </si>
  <si>
    <t>Número de Acuerdos Programados</t>
  </si>
  <si>
    <t>Oficialia Mayor</t>
  </si>
  <si>
    <t>FIN</t>
  </si>
  <si>
    <t xml:space="preserve"> (    )</t>
  </si>
  <si>
    <t>Seleccionar el compartamiento del Indicador hacia la meta</t>
  </si>
  <si>
    <t>mayor o igual a 70%</t>
  </si>
  <si>
    <t>entre 50%  y 70%</t>
  </si>
  <si>
    <t xml:space="preserve"> menor o igual  a 50%</t>
  </si>
  <si>
    <t>MINIGRAFICAS</t>
  </si>
  <si>
    <t>Características de las Variables del indicador</t>
  </si>
  <si>
    <t>Nombre del responsable del diseño del Indicador</t>
  </si>
  <si>
    <t>Dirección de Planeación</t>
  </si>
  <si>
    <t>LIC.  SERGIO JESÚS ORTÍZ CASTILLO</t>
  </si>
  <si>
    <r>
      <t xml:space="preserve">Nombre del Documento: </t>
    </r>
    <r>
      <rPr>
        <sz val="9"/>
        <color theme="1"/>
        <rFont val="Calibri"/>
        <family val="2"/>
        <scheme val="minor"/>
      </rPr>
      <t>Reporte de Servicios Técnicos 2025</t>
    </r>
    <r>
      <rPr>
        <b/>
        <sz val="9"/>
        <color theme="1"/>
        <rFont val="Calibri"/>
        <family val="2"/>
        <scheme val="minor"/>
      </rPr>
      <t xml:space="preserve">
Nombre de quien genera la información: </t>
    </r>
    <r>
      <rPr>
        <sz val="9"/>
        <color theme="1"/>
        <rFont val="Calibri"/>
        <family val="2"/>
        <scheme val="minor"/>
      </rPr>
      <t>Dirección de Tecnologías de Información y Comunicación</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Ubicado en el archivero de madera  repisa 2, lefort con clave MBJ-PM-OM-DTIC-006-2025</t>
    </r>
  </si>
  <si>
    <r>
      <t xml:space="preserve">Nombre del Documento: </t>
    </r>
    <r>
      <rPr>
        <sz val="9"/>
        <color theme="1"/>
        <rFont val="Calibri"/>
        <family val="2"/>
        <scheme val="minor"/>
      </rPr>
      <t>Reporte de servicios de telecomunicaciones 2025</t>
    </r>
    <r>
      <rPr>
        <b/>
        <sz val="9"/>
        <color theme="1"/>
        <rFont val="Calibri"/>
        <family val="2"/>
        <scheme val="minor"/>
      </rPr>
      <t xml:space="preserve">
Nombre de quien genera la información: </t>
    </r>
    <r>
      <rPr>
        <sz val="9"/>
        <color theme="1"/>
        <rFont val="Calibri"/>
        <family val="2"/>
        <scheme val="minor"/>
      </rPr>
      <t>Dirección de Tecnologías de Información y Comunicación</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Ubicado en el archivero de madera  repisa 2, lefort con clave MBJ-PM-OM-DTIC-006-2025</t>
    </r>
  </si>
  <si>
    <r>
      <t xml:space="preserve">Nombre del Documento: </t>
    </r>
    <r>
      <rPr>
        <sz val="9"/>
        <color theme="1"/>
        <rFont val="Calibri"/>
        <family val="2"/>
        <scheme val="minor"/>
      </rPr>
      <t>Reporte de sistemas informáticos 2025</t>
    </r>
    <r>
      <rPr>
        <b/>
        <sz val="9"/>
        <color theme="1"/>
        <rFont val="Calibri"/>
        <family val="2"/>
        <scheme val="minor"/>
      </rPr>
      <t xml:space="preserve">
Nombre de quien genera la información: </t>
    </r>
    <r>
      <rPr>
        <sz val="9"/>
        <color theme="1"/>
        <rFont val="Calibri"/>
        <family val="2"/>
        <scheme val="minor"/>
      </rPr>
      <t>Dirección de Tecnologías de Información y Comunicación</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Ubicado en el archivero de madera  repisa 2, lefort con clave MBJ-PM-OM-DTIC-006-2025</t>
    </r>
  </si>
  <si>
    <r>
      <t xml:space="preserve">Nombre del Documento: </t>
    </r>
    <r>
      <rPr>
        <sz val="9"/>
        <color theme="1"/>
        <rFont val="Calibri"/>
        <family val="2"/>
        <scheme val="minor"/>
      </rPr>
      <t>Carpeta de Servicios de Información: Desarrollo y Modernización Tecnológica 2025</t>
    </r>
    <r>
      <rPr>
        <b/>
        <sz val="9"/>
        <color theme="1"/>
        <rFont val="Calibri"/>
        <family val="2"/>
        <scheme val="minor"/>
      </rPr>
      <t xml:space="preserve">
Nombre de quien genera la información: </t>
    </r>
    <r>
      <rPr>
        <sz val="9"/>
        <color theme="1"/>
        <rFont val="Calibri"/>
        <family val="2"/>
        <scheme val="minor"/>
      </rPr>
      <t>Dirección de Tecnologías de Información y Comunicación.</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Ubicado en el archivero de madera  repisa 2, lefort con clave MBJ-PM-OM-DTIC-006-2025</t>
    </r>
  </si>
  <si>
    <t>fomentocivicobj@gmail.com</t>
  </si>
  <si>
    <t>Carpeta Informe Ejecutivo 2025 Contenido: Informe Tomo 1  con Clave MBJ-O.M.-UEC-2025</t>
  </si>
  <si>
    <t>OFICIALIA MAYOR - DIRECCIÓN DE EVENTOS CÍVICOS</t>
  </si>
  <si>
    <t>Ficha de Indicador de Desempeño. FID 2025</t>
  </si>
  <si>
    <r>
      <t xml:space="preserve">Nombre del Documento:  
</t>
    </r>
    <r>
      <rPr>
        <sz val="9"/>
        <color theme="1"/>
        <rFont val="Calibri"/>
        <family val="2"/>
        <scheme val="minor"/>
      </rPr>
      <t>Carpeta de Eventos Cívicos y Culturales 2024</t>
    </r>
    <r>
      <rPr>
        <b/>
        <sz val="9"/>
        <color theme="1"/>
        <rFont val="Calibri"/>
        <family val="2"/>
        <scheme val="minor"/>
      </rPr>
      <t xml:space="preserve">
Nombre de quien genera la información:                         
</t>
    </r>
    <r>
      <rPr>
        <sz val="9"/>
        <color theme="1"/>
        <rFont val="Calibri"/>
        <family val="2"/>
        <scheme val="minor"/>
      </rPr>
      <t>Dirección de Eventos Civicos</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Físico, Carpeta Informe Ejecutivo 2024 (Administracion Publica 2022-2024) Contenido: Informe Tomo 1  con Clave MBJ-O.M.-UEC-2024</t>
    </r>
  </si>
  <si>
    <r>
      <t xml:space="preserve">Nombre del Documento:  
</t>
    </r>
    <r>
      <rPr>
        <sz val="9"/>
        <color theme="1"/>
        <rFont val="Calibri"/>
        <family val="2"/>
        <scheme val="minor"/>
      </rPr>
      <t>Carpeta de Eventos Cívicos y Culturales 2025</t>
    </r>
    <r>
      <rPr>
        <b/>
        <sz val="9"/>
        <color theme="1"/>
        <rFont val="Calibri"/>
        <family val="2"/>
        <scheme val="minor"/>
      </rPr>
      <t xml:space="preserve">
Nombre de quien genera la información:                         
</t>
    </r>
    <r>
      <rPr>
        <sz val="9"/>
        <color theme="1"/>
        <rFont val="Calibri"/>
        <family val="2"/>
        <scheme val="minor"/>
      </rPr>
      <t xml:space="preserve">Dirección de Eventos Civicos
</t>
    </r>
    <r>
      <rPr>
        <b/>
        <sz val="9"/>
        <color theme="1"/>
        <rFont val="Calibri"/>
        <family val="2"/>
        <scheme val="minor"/>
      </rPr>
      <t xml:space="preserve">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Físico, Carpeta Informe Ejecutivo 2025, Contenido: Informe Tomo 1  con Clave MBJ-O.M.-UEC-2025</t>
    </r>
  </si>
  <si>
    <r>
      <t xml:space="preserve">Nombre del Documento:  
</t>
    </r>
    <r>
      <rPr>
        <sz val="9"/>
        <color theme="1"/>
        <rFont val="Calibri"/>
        <family val="2"/>
        <scheme val="minor"/>
      </rPr>
      <t>Reporte de incidencias del sistema de nómina 2025. Oficios e incidencias solicitadas por las Unidades</t>
    </r>
    <r>
      <rPr>
        <b/>
        <sz val="9"/>
        <color theme="1"/>
        <rFont val="Calibri"/>
        <family val="2"/>
        <scheme val="minor"/>
      </rPr>
      <t xml:space="preserve"> </t>
    </r>
    <r>
      <rPr>
        <sz val="9"/>
        <color theme="1"/>
        <rFont val="Calibri"/>
        <family val="2"/>
        <scheme val="minor"/>
      </rPr>
      <t>Administrativas.</t>
    </r>
    <r>
      <rPr>
        <b/>
        <sz val="9"/>
        <color theme="1"/>
        <rFont val="Calibri"/>
        <family val="2"/>
        <scheme val="minor"/>
      </rPr>
      <t xml:space="preserve">
Nombre de quien genera la información:  
</t>
    </r>
    <r>
      <rPr>
        <sz val="9"/>
        <color theme="1"/>
        <rFont val="Calibri"/>
        <family val="2"/>
        <scheme val="minor"/>
      </rPr>
      <t xml:space="preserve">Dirección de Recursos Humanos </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 xml:space="preserve">Repisa 6C, leffort 1A  en la oficina de la Direccion de Recursos Humanos </t>
    </r>
  </si>
  <si>
    <r>
      <t>Nombre del Documento:</t>
    </r>
    <r>
      <rPr>
        <sz val="9"/>
        <color theme="1"/>
        <rFont val="Calibri"/>
        <family val="2"/>
        <scheme val="minor"/>
      </rPr>
      <t xml:space="preserve"> Informe dirigido a la Oficialia Mayor del Municipio de Benito Juárez 2025. Oficios e incidencias solicitadas por las Unidades Administrativas. Control de Ventanilla Única de la Dirección de Recursos Humanos.                                            </t>
    </r>
    <r>
      <rPr>
        <b/>
        <sz val="9"/>
        <color theme="1"/>
        <rFont val="Calibri"/>
        <family val="2"/>
        <scheme val="minor"/>
      </rPr>
      <t xml:space="preserve">
Nombre de quien genera la información:  </t>
    </r>
    <r>
      <rPr>
        <sz val="9"/>
        <color theme="1"/>
        <rFont val="Calibri"/>
        <family val="2"/>
        <scheme val="minor"/>
      </rPr>
      <t>Dirección de Recursos Humanos</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 xml:space="preserve">Repisa 6C, leffort 1A  en la oficina de la Direccion de Recursos Humanos </t>
    </r>
  </si>
  <si>
    <r>
      <t xml:space="preserve">Nombre del Documento:  
</t>
    </r>
    <r>
      <rPr>
        <sz val="9"/>
        <color theme="1"/>
        <rFont val="Calibri"/>
        <family val="2"/>
        <scheme val="minor"/>
      </rPr>
      <t>Carpeta de Eventos Cívicos y Culturales 2025</t>
    </r>
    <r>
      <rPr>
        <b/>
        <sz val="9"/>
        <color theme="1"/>
        <rFont val="Calibri"/>
        <family val="2"/>
        <scheme val="minor"/>
      </rPr>
      <t xml:space="preserve">
Nombre de quien genera la información:                         
</t>
    </r>
    <r>
      <rPr>
        <sz val="9"/>
        <color theme="1"/>
        <rFont val="Calibri"/>
        <family val="2"/>
        <scheme val="minor"/>
      </rPr>
      <t>Dirección de Eventos Civicos</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Físico, Carpeta Informe Ejecutivo 2025, Contenido: Informe Tomo 1  con Clave MBJ-O.M.-UEC-2025</t>
    </r>
  </si>
  <si>
    <t>Carpeta Informe Ejecutivo 2025, Contenido: Informe Tomo 1  con Clave MBJ-O.M.-UEC-2025</t>
  </si>
  <si>
    <r>
      <t>Nombre del Documento:</t>
    </r>
    <r>
      <rPr>
        <sz val="9"/>
        <color theme="1"/>
        <rFont val="Calibri"/>
        <family val="2"/>
        <scheme val="minor"/>
      </rPr>
      <t xml:space="preserve"> Reporte de Avance en Claves de Bienes 2025</t>
    </r>
    <r>
      <rPr>
        <b/>
        <sz val="9"/>
        <color theme="1"/>
        <rFont val="Calibri"/>
        <family val="2"/>
        <scheme val="minor"/>
      </rPr>
      <t xml:space="preserve">
Nombre de quien genera la información: </t>
    </r>
    <r>
      <rPr>
        <sz val="9"/>
        <color theme="1"/>
        <rFont val="Calibri"/>
        <family val="2"/>
        <scheme val="minor"/>
      </rPr>
      <t>Jefatura de Departamento de Bienes Muebles y Jefatura de Departamento de Parque Vehicular.</t>
    </r>
    <r>
      <rPr>
        <b/>
        <sz val="9"/>
        <color theme="1"/>
        <rFont val="Calibri"/>
        <family val="2"/>
        <scheme val="minor"/>
      </rPr>
      <t xml:space="preserve">
Periodicidad con que se genera la información:</t>
    </r>
    <r>
      <rPr>
        <sz val="9"/>
        <color theme="1"/>
        <rFont val="Calibri"/>
        <family val="2"/>
        <scheme val="minor"/>
      </rPr>
      <t xml:space="preserve"> Trimestral.</t>
    </r>
    <r>
      <rPr>
        <b/>
        <sz val="9"/>
        <color theme="1"/>
        <rFont val="Calibri"/>
        <family val="2"/>
        <scheme val="minor"/>
      </rPr>
      <t xml:space="preserve">
Liga de la página donde se localiza la información si es el caso o ubicación:  </t>
    </r>
    <r>
      <rPr>
        <sz val="9"/>
        <color theme="1"/>
        <rFont val="Calibri"/>
        <family val="2"/>
        <scheme val="minor"/>
      </rPr>
      <t>Departamento de Jefatura del Área Juridica; Carpeta de informe; Clave de Expediente MBJ/PM/OM/DPM/002/2025</t>
    </r>
  </si>
  <si>
    <t>Reporte de las Resoluciones de Solicitudes de Reparación de Vehículos 2025</t>
  </si>
  <si>
    <t>Reporte de las Revisiones y Actualizaciones del Sistema de Gasto y Control de Combustible  2025</t>
  </si>
  <si>
    <t>Reporte de Asistencia de Siniestros Reportados 2025</t>
  </si>
  <si>
    <t>Reporte de Elaboración de Solicitudes de Pagos 2025</t>
  </si>
  <si>
    <t>Reporte de Resolución de Requisiciones de Eventos 2025</t>
  </si>
  <si>
    <t>Reporte de Integracion de Expedientes 2025</t>
  </si>
  <si>
    <t>Reporte de Oficios Recibidos 2025</t>
  </si>
  <si>
    <r>
      <t xml:space="preserve">Nombre completo del Documento que sustenta la información:  
</t>
    </r>
    <r>
      <rPr>
        <sz val="9"/>
        <color theme="1"/>
        <rFont val="Calibri"/>
        <family val="2"/>
        <scheme val="minor"/>
      </rPr>
      <t>Expediente de apoyo informativo de los eventos especiales municipales  (oficios, fotos, listas de invitaciones).</t>
    </r>
    <r>
      <rPr>
        <b/>
        <sz val="9"/>
        <color theme="1"/>
        <rFont val="Calibri"/>
        <family val="2"/>
        <scheme val="minor"/>
      </rPr>
      <t xml:space="preserve">
Nombre del área que genera o publica la información:</t>
    </r>
    <r>
      <rPr>
        <sz val="9"/>
        <color theme="1"/>
        <rFont val="Calibri"/>
        <family val="2"/>
        <scheme val="minor"/>
      </rPr>
      <t xml:space="preserve"> Oficialía Mayor</t>
    </r>
    <r>
      <rPr>
        <b/>
        <sz val="9"/>
        <color theme="1"/>
        <rFont val="Calibri"/>
        <family val="2"/>
        <scheme val="minor"/>
      </rPr>
      <t xml:space="preserve">
Periodicidad con que se genera el documento: </t>
    </r>
    <r>
      <rPr>
        <sz val="9"/>
        <color theme="1"/>
        <rFont val="Calibri"/>
        <family val="2"/>
        <scheme val="minor"/>
      </rPr>
      <t xml:space="preserve">Trimestral </t>
    </r>
    <r>
      <rPr>
        <b/>
        <sz val="9"/>
        <color theme="1"/>
        <rFont val="Calibri"/>
        <family val="2"/>
        <scheme val="minor"/>
      </rPr>
      <t xml:space="preserve">
Ubicación:  </t>
    </r>
    <r>
      <rPr>
        <sz val="9"/>
        <color theme="1"/>
        <rFont val="Calibri"/>
        <family val="2"/>
        <scheme val="minor"/>
      </rPr>
      <t>Archivos de Oficialía Mayor  Lefort Tomo 2</t>
    </r>
  </si>
  <si>
    <t>Expediente de apoyo informativo de los eventos especiales municipales  (oficios, fotos, listas de invitaciones).</t>
  </si>
  <si>
    <t>Expediente de apoyo informativo de las gestiones de apoyos en eventos municipales.</t>
  </si>
  <si>
    <t>Expediente de apoyo informativo de los acuerdos establecidos.</t>
  </si>
  <si>
    <r>
      <rPr>
        <b/>
        <sz val="9"/>
        <color theme="1"/>
        <rFont val="Calibri"/>
        <family val="2"/>
        <scheme val="minor"/>
      </rPr>
      <t>IGOB_HUM_R:</t>
    </r>
    <r>
      <rPr>
        <sz val="9"/>
        <color theme="1"/>
        <rFont val="Calibri"/>
        <family val="2"/>
        <scheme val="minor"/>
      </rPr>
      <t xml:space="preserve"> Índice de Gobierno Humanista y de Resultados</t>
    </r>
  </si>
  <si>
    <t>(SI)</t>
  </si>
  <si>
    <t>(NO APLICA)</t>
  </si>
  <si>
    <r>
      <rPr>
        <sz val="9"/>
        <color theme="1"/>
        <rFont val="Calibri"/>
        <family val="2"/>
        <scheme val="minor"/>
      </rPr>
      <t xml:space="preserve">Seleccionar una de las </t>
    </r>
    <r>
      <rPr>
        <b/>
        <sz val="9"/>
        <color theme="1"/>
        <rFont val="Calibri"/>
        <family val="2"/>
        <scheme val="minor"/>
      </rPr>
      <t>Dimensiones</t>
    </r>
    <r>
      <rPr>
        <sz val="9"/>
        <color theme="1"/>
        <rFont val="Calibri"/>
        <family val="2"/>
        <scheme val="minor"/>
      </rPr>
      <t xml:space="preserve"> que mide el Indicador.</t>
    </r>
  </si>
  <si>
    <r>
      <rPr>
        <sz val="9"/>
        <color theme="1"/>
        <rFont val="Calibri"/>
        <family val="2"/>
        <scheme val="minor"/>
      </rPr>
      <t xml:space="preserve">Seleccionar el </t>
    </r>
    <r>
      <rPr>
        <b/>
        <sz val="9"/>
        <color theme="1"/>
        <rFont val="Calibri"/>
        <family val="2"/>
        <scheme val="minor"/>
      </rPr>
      <t>Tipo de indicador.</t>
    </r>
  </si>
  <si>
    <t xml:space="preserve"> (SI)</t>
  </si>
  <si>
    <t xml:space="preserve"> (  )</t>
  </si>
  <si>
    <t>(    )</t>
  </si>
  <si>
    <t>El Índice de Gobierno Humanista y de Resultados mide el progreso en Bienestar ciudadano, Transparencia y rendición de cuentas, Participación ciudadana, Avance PbR-SED e Inclusión social y equidad.</t>
  </si>
  <si>
    <t>Trianual</t>
  </si>
  <si>
    <r>
      <t xml:space="preserve">Nombre completo del Documento que sustenta la información: 
</t>
    </r>
    <r>
      <rPr>
        <sz val="11"/>
        <color theme="1"/>
        <rFont val="Calibri"/>
        <family val="2"/>
        <scheme val="minor"/>
      </rPr>
      <t>Metodología para la construcción de indicadores estrategicos por Eje de Desarrollo</t>
    </r>
    <r>
      <rPr>
        <b/>
        <sz val="11"/>
        <color theme="1"/>
        <rFont val="Calibri"/>
        <family val="2"/>
        <scheme val="minor"/>
      </rPr>
      <t xml:space="preserve">
Nombre del área que genera o publica la información: 
</t>
    </r>
    <r>
      <rPr>
        <sz val="11"/>
        <color theme="1"/>
        <rFont val="Calibri"/>
        <family val="2"/>
        <scheme val="minor"/>
      </rPr>
      <t>Dirección de Planeación</t>
    </r>
    <r>
      <rPr>
        <b/>
        <sz val="11"/>
        <color theme="1"/>
        <rFont val="Calibri"/>
        <family val="2"/>
        <scheme val="minor"/>
      </rPr>
      <t xml:space="preserve">
Periodicidad con que se genera el documento: 
</t>
    </r>
    <r>
      <rPr>
        <sz val="11"/>
        <color theme="1"/>
        <rFont val="Calibri"/>
        <family val="2"/>
        <scheme val="minor"/>
      </rPr>
      <t>Trianual</t>
    </r>
    <r>
      <rPr>
        <b/>
        <sz val="11"/>
        <color theme="1"/>
        <rFont val="Calibri"/>
        <family val="2"/>
        <scheme val="minor"/>
      </rPr>
      <t xml:space="preserve">
Liga de la página de la que se obtiene la información:
</t>
    </r>
    <r>
      <rPr>
        <sz val="11"/>
        <color theme="1"/>
        <rFont val="Calibri"/>
        <family val="2"/>
        <scheme val="minor"/>
      </rPr>
      <t>https://onedrive.live.com/view.aspx?resid=84F4E4FFF988A5F5%21105392&amp;authkey=!AAI512qQ2fNa5As</t>
    </r>
  </si>
  <si>
    <t>IGOB_HUM_R</t>
  </si>
  <si>
    <t xml:space="preserve"> Índice de Gobierno Humanista y de Resultados</t>
  </si>
  <si>
    <t>https://onedrive.live.com/view.aspx?resid=84F4E4FFF988A5F5%21105392&amp;authkey=!AAI512qQ2fNa5As</t>
  </si>
  <si>
    <r>
      <t>Nombre del Documento:</t>
    </r>
    <r>
      <rPr>
        <sz val="9"/>
        <color theme="1"/>
        <rFont val="Calibri"/>
        <family val="2"/>
        <scheme val="minor"/>
      </rPr>
      <t xml:space="preserve">Carpeta de Evaluación de Desempeño </t>
    </r>
    <r>
      <rPr>
        <b/>
        <sz val="9"/>
        <color theme="1"/>
        <rFont val="Calibri"/>
        <family val="2"/>
        <scheme val="minor"/>
      </rPr>
      <t xml:space="preserve">
Nombre de quien genera la información: </t>
    </r>
    <r>
      <rPr>
        <sz val="9"/>
        <color theme="1"/>
        <rFont val="Calibri"/>
        <family val="2"/>
        <scheme val="minor"/>
      </rPr>
      <t>Área de Evaluación de Desempeño</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o ubicación: 
</t>
    </r>
    <r>
      <rPr>
        <sz val="9"/>
        <color theme="1"/>
        <rFont val="Calibri"/>
        <family val="2"/>
        <scheme val="minor"/>
      </rPr>
      <t>Archivos de ICCAL, Área de Estudios y Proyectos. Carpeta de Evaluación de Desempeño, Clave de expediente: MBJ-PM-OM-DICC-JAED-001-25</t>
    </r>
  </si>
  <si>
    <r>
      <t xml:space="preserve">Nombre del documento:  
</t>
    </r>
    <r>
      <rPr>
        <sz val="9"/>
        <color theme="1"/>
        <rFont val="Calibri"/>
        <family val="2"/>
        <scheme val="minor"/>
      </rPr>
      <t xml:space="preserve">Carpeta de One Drive con el Informe de Cursos Impartidos y Personal Capacitado. </t>
    </r>
    <r>
      <rPr>
        <b/>
        <sz val="9"/>
        <color theme="1"/>
        <rFont val="Calibri"/>
        <family val="2"/>
        <scheme val="minor"/>
      </rPr>
      <t xml:space="preserve">
Nombre de quien genera la información: </t>
    </r>
    <r>
      <rPr>
        <sz val="9"/>
        <color theme="1"/>
        <rFont val="Calibri"/>
        <family val="2"/>
        <scheme val="minor"/>
      </rPr>
      <t>ICCAL, Departamento de Capacitación</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https://drive.google.com/drive/folders/1p8ik4KpBoXDqoW1aGF7JJknU3OUXng_J?usp=drive_link</t>
    </r>
  </si>
  <si>
    <r>
      <t>Nombre del Documento:</t>
    </r>
    <r>
      <rPr>
        <sz val="9"/>
        <color theme="1"/>
        <rFont val="Calibri"/>
        <family val="2"/>
        <scheme val="minor"/>
      </rPr>
      <t xml:space="preserve">Carpeta de Evaluación de Desempeño </t>
    </r>
    <r>
      <rPr>
        <b/>
        <sz val="9"/>
        <color theme="1"/>
        <rFont val="Calibri"/>
        <family val="2"/>
        <scheme val="minor"/>
      </rPr>
      <t xml:space="preserve">
Nombre de quien genera la información: </t>
    </r>
    <r>
      <rPr>
        <sz val="9"/>
        <color theme="1"/>
        <rFont val="Calibri"/>
        <family val="2"/>
        <scheme val="minor"/>
      </rPr>
      <t>Área de Evaluación de Desempeño</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 xml:space="preserve">
Archivos de ICCAL, Área de Estudios y Proyectos. Carpeta de Evaluación de Desempeño, Clave de expediente: MBJ-PM-OM-DICC-JAED-001-25</t>
    </r>
  </si>
  <si>
    <r>
      <t xml:space="preserve">Nombre del Documento:   
</t>
    </r>
    <r>
      <rPr>
        <sz val="9"/>
        <color theme="1"/>
        <rFont val="Calibri"/>
        <family val="2"/>
        <scheme val="minor"/>
      </rPr>
      <t xml:space="preserve">Carpeta de Convenios, la cual contiene: Convenios de colaboración con Instituciones Educativas y/o prestadores de servicios de capacitación.
</t>
    </r>
    <r>
      <rPr>
        <b/>
        <sz val="9"/>
        <color theme="1"/>
        <rFont val="Calibri"/>
        <family val="2"/>
        <scheme val="minor"/>
      </rPr>
      <t xml:space="preserve">
Nombre de quien genera la información: </t>
    </r>
    <r>
      <rPr>
        <sz val="9"/>
        <color theme="1"/>
        <rFont val="Calibri"/>
        <family val="2"/>
        <scheme val="minor"/>
      </rPr>
      <t xml:space="preserve">Área de Estudios y Proyectos
</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o ubicación: </t>
    </r>
    <r>
      <rPr>
        <sz val="9"/>
        <color theme="1"/>
        <rFont val="Calibri"/>
        <family val="2"/>
        <scheme val="minor"/>
      </rPr>
      <t xml:space="preserve"> 
Archivos de ICCAL, Área de Estudios y Proyectos. Carpeta de Convenios. Clave de expediente: MBJ-PM-OM-DICC-JAEP-001-25</t>
    </r>
  </si>
  <si>
    <r>
      <t xml:space="preserve">Nombre del Documento:  
</t>
    </r>
    <r>
      <rPr>
        <sz val="9"/>
        <color theme="1"/>
        <rFont val="Calibri"/>
        <family val="2"/>
        <scheme val="minor"/>
      </rPr>
      <t>Carpeta de One Drive con el Informe de Cursos Impartidos y Personal Capacitado.</t>
    </r>
    <r>
      <rPr>
        <b/>
        <sz val="9"/>
        <color theme="1"/>
        <rFont val="Calibri"/>
        <family val="2"/>
        <scheme val="minor"/>
      </rPr>
      <t xml:space="preserve">
Nombre de quien genera la información: </t>
    </r>
    <r>
      <rPr>
        <sz val="9"/>
        <color theme="1"/>
        <rFont val="Calibri"/>
        <family val="2"/>
        <scheme val="minor"/>
      </rPr>
      <t>ICCAL, Departamento de Capacitación.</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o ubicación:  </t>
    </r>
    <r>
      <rPr>
        <sz val="9"/>
        <color theme="1"/>
        <rFont val="Calibri"/>
        <family val="2"/>
        <scheme val="minor"/>
      </rPr>
      <t xml:space="preserve">
https://drive.google.com/drive/folders/1p8ik4KpBoXDqoW1aGF7JJknU3OUXng_J?usp=drive_link</t>
    </r>
  </si>
  <si>
    <t>NP</t>
  </si>
  <si>
    <t>998 812800 ext. 5001</t>
  </si>
  <si>
    <r>
      <t xml:space="preserve">Nombre completo del Documento que sustenta la información:  
</t>
    </r>
    <r>
      <rPr>
        <sz val="9"/>
        <color theme="1"/>
        <rFont val="Calibri"/>
        <family val="2"/>
        <scheme val="minor"/>
      </rPr>
      <t>Expediente de apoyo informativo de los acuerdos establecidos.</t>
    </r>
    <r>
      <rPr>
        <b/>
        <sz val="9"/>
        <color theme="1"/>
        <rFont val="Calibri"/>
        <family val="2"/>
        <scheme val="minor"/>
      </rPr>
      <t xml:space="preserve">
Nombre del área que genera o publica la información: </t>
    </r>
    <r>
      <rPr>
        <sz val="9"/>
        <color theme="1"/>
        <rFont val="Calibri"/>
        <family val="2"/>
        <scheme val="minor"/>
      </rPr>
      <t>Oficialía Mayor</t>
    </r>
    <r>
      <rPr>
        <b/>
        <sz val="9"/>
        <color theme="1"/>
        <rFont val="Calibri"/>
        <family val="2"/>
        <scheme val="minor"/>
      </rPr>
      <t xml:space="preserve">
Periodicidad con que se genera el documento:</t>
    </r>
    <r>
      <rPr>
        <sz val="9"/>
        <color theme="1"/>
        <rFont val="Calibri"/>
        <family val="2"/>
        <scheme val="minor"/>
      </rPr>
      <t xml:space="preserve"> Trimestral </t>
    </r>
    <r>
      <rPr>
        <b/>
        <sz val="9"/>
        <color theme="1"/>
        <rFont val="Calibri"/>
        <family val="2"/>
        <scheme val="minor"/>
      </rPr>
      <t xml:space="preserve">
Ubicación:  </t>
    </r>
    <r>
      <rPr>
        <sz val="9"/>
        <color theme="1"/>
        <rFont val="Calibri"/>
        <family val="2"/>
        <scheme val="minor"/>
      </rPr>
      <t>Archivos de Oficialía Mayor  Lefort Tomo 2</t>
    </r>
  </si>
  <si>
    <r>
      <t xml:space="preserve">Nombre completo del Documento que sustenta la información:  
</t>
    </r>
    <r>
      <rPr>
        <sz val="9"/>
        <color theme="1"/>
        <rFont val="Calibri"/>
        <family val="2"/>
        <scheme val="minor"/>
      </rPr>
      <t>Expediente de apoyo informativo de las gestiones de apoyos en eventos municipales.</t>
    </r>
    <r>
      <rPr>
        <b/>
        <sz val="9"/>
        <color theme="1"/>
        <rFont val="Calibri"/>
        <family val="2"/>
        <scheme val="minor"/>
      </rPr>
      <t xml:space="preserve">
Nombre del área que genera o publica la información: </t>
    </r>
    <r>
      <rPr>
        <sz val="9"/>
        <color theme="1"/>
        <rFont val="Calibri"/>
        <family val="2"/>
        <scheme val="minor"/>
      </rPr>
      <t>Oficialía Mayor</t>
    </r>
    <r>
      <rPr>
        <b/>
        <sz val="9"/>
        <color theme="1"/>
        <rFont val="Calibri"/>
        <family val="2"/>
        <scheme val="minor"/>
      </rPr>
      <t xml:space="preserve">
Periodicidad con que se genera el documento: </t>
    </r>
    <r>
      <rPr>
        <sz val="9"/>
        <color theme="1"/>
        <rFont val="Calibri"/>
        <family val="2"/>
        <scheme val="minor"/>
      </rPr>
      <t xml:space="preserve">Trimestral </t>
    </r>
    <r>
      <rPr>
        <b/>
        <sz val="9"/>
        <color theme="1"/>
        <rFont val="Calibri"/>
        <family val="2"/>
        <scheme val="minor"/>
      </rPr>
      <t xml:space="preserve">
Ubicación:  </t>
    </r>
    <r>
      <rPr>
        <sz val="9"/>
        <color theme="1"/>
        <rFont val="Calibri"/>
        <family val="2"/>
        <scheme val="minor"/>
      </rPr>
      <t>Archivo digital https://drive.google.com/drive/folders/1VdjbEzBwytDO3BrG73nMMIaSFv5dzLQz?usp=sharing</t>
    </r>
  </si>
  <si>
    <t>dirgralplaneacionbj@gmail.com</t>
  </si>
  <si>
    <t>998 126 6707</t>
  </si>
  <si>
    <t>muebles.patrimonio@gmail.com 
parquevehicular.patrimonio2019@gmail.com</t>
  </si>
  <si>
    <t>8 812800 ext. 5203  Y 5200</t>
  </si>
  <si>
    <t>Romina Cervera Estrella</t>
  </si>
  <si>
    <t>rcervera.iccal@gmail.com</t>
  </si>
  <si>
    <t>(998)8841629</t>
  </si>
  <si>
    <t>Artemio Delgado Estrada</t>
  </si>
  <si>
    <t xml:space="preserve">Director </t>
  </si>
  <si>
    <t>Dirección de Eventos Cívicos</t>
  </si>
  <si>
    <t>(998) 212 6977</t>
  </si>
  <si>
    <t xml:space="preserve"> Directora del ICCAL</t>
  </si>
  <si>
    <t>LIC. JOSÉ FERNANDO DÍAZ NÚÑEZ</t>
  </si>
  <si>
    <t>DIRECCION GENERAL DE SERVICIOS GENERALES</t>
  </si>
  <si>
    <t xml:space="preserve"> DIRECTOR GENERAL DE SERVICIOS GENERALES</t>
  </si>
  <si>
    <r>
      <t xml:space="preserve">Nombre del Documento: </t>
    </r>
    <r>
      <rPr>
        <sz val="9"/>
        <color theme="1"/>
        <rFont val="Calibri"/>
        <family val="2"/>
        <scheme val="minor"/>
      </rPr>
      <t>Carpeta de las solicitudes de servicios de mantenimiento y logística 2025 (oficios dirigidos a la Dirección y a Oficialía Mayor, reporte de actividades dirigidos al Oficial Mayor e informes de actividades)</t>
    </r>
    <r>
      <rPr>
        <b/>
        <sz val="9"/>
        <color theme="1"/>
        <rFont val="Calibri"/>
        <family val="2"/>
        <scheme val="minor"/>
      </rPr>
      <t xml:space="preserve">
Nombre de quien genera la información: 
</t>
    </r>
    <r>
      <rPr>
        <sz val="9"/>
        <color theme="1"/>
        <rFont val="Calibri"/>
        <family val="2"/>
        <scheme val="minor"/>
      </rPr>
      <t>Dirección General de Servicios Generales. Oficialía Mayor</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Ubicación: </t>
    </r>
    <r>
      <rPr>
        <sz val="9"/>
        <color theme="1"/>
        <rFont val="Calibri"/>
        <family val="2"/>
        <scheme val="minor"/>
      </rPr>
      <t>El documento está ubicado en la Dirección General de Servicios Generales con clave de expediente MBJ-OM-DSG-04-2024 y MBJ-OM-DSG-05-2025</t>
    </r>
  </si>
  <si>
    <r>
      <t>Nombre del Documento:</t>
    </r>
    <r>
      <rPr>
        <sz val="9"/>
        <color theme="1"/>
        <rFont val="Calibri"/>
        <family val="2"/>
        <scheme val="minor"/>
      </rPr>
      <t xml:space="preserve"> Expediente de las solicitudes de servicios de mantenimiento preventivo y correctivo 2025(oficios de solicitud de servicios dirigidos a la Dirección de Servicios Generales,  dictamenes.</t>
    </r>
    <r>
      <rPr>
        <b/>
        <sz val="9"/>
        <color theme="1"/>
        <rFont val="Calibri"/>
        <family val="2"/>
        <scheme val="minor"/>
      </rPr>
      <t xml:space="preserve">
Nombre de quien genera la información: </t>
    </r>
    <r>
      <rPr>
        <sz val="9"/>
        <color theme="1"/>
        <rFont val="Calibri"/>
        <family val="2"/>
        <scheme val="minor"/>
      </rPr>
      <t>General de Servicios Generales , Oficialia Mayor</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Ubicación: </t>
    </r>
    <r>
      <rPr>
        <sz val="9"/>
        <color theme="1"/>
        <rFont val="Calibri"/>
        <family val="2"/>
        <scheme val="minor"/>
      </rPr>
      <t>El documento esta ubicado en la General de Servicios Generales  con clave de expediente MBJ-OM-DSG-04-2025</t>
    </r>
  </si>
  <si>
    <r>
      <t>Nombre del Documento:</t>
    </r>
    <r>
      <rPr>
        <sz val="9"/>
        <color theme="1"/>
        <rFont val="Calibri"/>
        <family val="2"/>
        <scheme val="minor"/>
      </rPr>
      <t xml:space="preserve"> Expediente de las solicitudes de servicios de logística de los eventos oficiales.</t>
    </r>
    <r>
      <rPr>
        <b/>
        <sz val="9"/>
        <color theme="1"/>
        <rFont val="Calibri"/>
        <family val="2"/>
        <scheme val="minor"/>
      </rPr>
      <t xml:space="preserve">
Nombre de quien genera la información: </t>
    </r>
    <r>
      <rPr>
        <sz val="9"/>
        <color theme="1"/>
        <rFont val="Calibri"/>
        <family val="2"/>
        <scheme val="minor"/>
      </rPr>
      <t>General de Servicios Generales . Oficialía Mayor</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Ubicación: </t>
    </r>
    <r>
      <rPr>
        <sz val="9"/>
        <color theme="1"/>
        <rFont val="Calibri"/>
        <family val="2"/>
        <scheme val="minor"/>
      </rPr>
      <t>El documento está ubicado en la General de Servicios Generales  con clave de expediente MBJ-OM-DSG-05-2025</t>
    </r>
  </si>
  <si>
    <r>
      <t xml:space="preserve">Nombre del Documento: </t>
    </r>
    <r>
      <rPr>
        <sz val="9"/>
        <color theme="1"/>
        <rFont val="Calibri"/>
        <family val="2"/>
        <scheme val="minor"/>
      </rPr>
      <t>Expediente de las solicitudes de servicios de logística de eventos.</t>
    </r>
    <r>
      <rPr>
        <b/>
        <sz val="9"/>
        <color theme="1"/>
        <rFont val="Calibri"/>
        <family val="2"/>
        <scheme val="minor"/>
      </rPr>
      <t xml:space="preserve">
Nombre de quien genera la información:</t>
    </r>
    <r>
      <rPr>
        <sz val="9"/>
        <color theme="1"/>
        <rFont val="Calibri"/>
        <family val="2"/>
        <scheme val="minor"/>
      </rPr>
      <t xml:space="preserve"> General de Servicios Generales . Oficialía Mayor</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Ubicación: </t>
    </r>
    <r>
      <rPr>
        <sz val="9"/>
        <color theme="1"/>
        <rFont val="Calibri"/>
        <family val="2"/>
        <scheme val="minor"/>
      </rPr>
      <t>El documento está ubicado en la General de Servicios Generales  con clave de expediente MBJ-OM-DSG-05-2025</t>
    </r>
  </si>
  <si>
    <t>DIRECCIÓN GENERAL DE RECURSOS MATERIALES</t>
  </si>
  <si>
    <t>DIRECTOR GENERAL DE RECURSOS MATERIALES</t>
  </si>
  <si>
    <r>
      <t xml:space="preserve">Nombre del Documento: </t>
    </r>
    <r>
      <rPr>
        <sz val="9"/>
        <color theme="1"/>
        <rFont val="Calibri"/>
        <family val="2"/>
        <scheme val="minor"/>
      </rPr>
      <t>Reporte de Oficios Recibidos 2025</t>
    </r>
    <r>
      <rPr>
        <b/>
        <sz val="9"/>
        <color theme="1"/>
        <rFont val="Calibri"/>
        <family val="2"/>
        <scheme val="minor"/>
      </rPr>
      <t xml:space="preserve">
Nombre de quien genera la información: </t>
    </r>
    <r>
      <rPr>
        <sz val="9"/>
        <color theme="1"/>
        <rFont val="Calibri"/>
        <family val="2"/>
        <scheme val="minor"/>
      </rPr>
      <t>Dirección General de Recursos Materiales</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o ubicación: </t>
    </r>
    <r>
      <rPr>
        <sz val="9"/>
        <color theme="1"/>
        <rFont val="Calibri"/>
        <family val="2"/>
        <scheme val="minor"/>
      </rPr>
      <t>Archivos de Oficialía Mayor, Dirección General de Recursos Materiales,  Rorte de Oficios Recibidos, Clave de expediente: MBJ/PM/OM/DRM/0001</t>
    </r>
  </si>
  <si>
    <r>
      <t xml:space="preserve">Nombre del Documento: </t>
    </r>
    <r>
      <rPr>
        <sz val="9"/>
        <color theme="1"/>
        <rFont val="Calibri"/>
        <family val="2"/>
        <scheme val="minor"/>
      </rPr>
      <t>Reporte de Oficios Enviados 2025</t>
    </r>
    <r>
      <rPr>
        <b/>
        <sz val="9"/>
        <color theme="1"/>
        <rFont val="Calibri"/>
        <family val="2"/>
        <scheme val="minor"/>
      </rPr>
      <t xml:space="preserve">
Nombre de quien genera la información: </t>
    </r>
    <r>
      <rPr>
        <sz val="9"/>
        <color theme="1"/>
        <rFont val="Calibri"/>
        <family val="2"/>
        <scheme val="minor"/>
      </rPr>
      <t>Dirección General de Recursos Materiales</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o ubicación: </t>
    </r>
    <r>
      <rPr>
        <sz val="9"/>
        <color theme="1"/>
        <rFont val="Calibri"/>
        <family val="2"/>
        <scheme val="minor"/>
      </rPr>
      <t>Archivos de Oficialía Mayor, Dirección General de Recursos Materiales,  Rorte de Oficios Enviados, Clave de expediente: MBJ/PM/OM/DRM/DA/0001</t>
    </r>
  </si>
  <si>
    <r>
      <t xml:space="preserve">Nombre del Documento: </t>
    </r>
    <r>
      <rPr>
        <sz val="9"/>
        <color theme="1"/>
        <rFont val="Calibri"/>
        <family val="2"/>
        <scheme val="minor"/>
      </rPr>
      <t>Reporte de Integracion de Expedientes 2025</t>
    </r>
    <r>
      <rPr>
        <b/>
        <sz val="9"/>
        <color theme="1"/>
        <rFont val="Calibri"/>
        <family val="2"/>
        <scheme val="minor"/>
      </rPr>
      <t xml:space="preserve">
Nombre de quien genera la información: </t>
    </r>
    <r>
      <rPr>
        <sz val="9"/>
        <color theme="1"/>
        <rFont val="Calibri"/>
        <family val="2"/>
        <scheme val="minor"/>
      </rPr>
      <t>Dirección General de Recursos Materiales</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o ubicación: </t>
    </r>
    <r>
      <rPr>
        <sz val="9"/>
        <color theme="1"/>
        <rFont val="Calibri"/>
        <family val="2"/>
        <scheme val="minor"/>
      </rPr>
      <t>Archivos de Oficialía Mayor, Dirección General de Recursos Materiales, Reporte de Integración de Expedientes,     
Clave de expediente: MBJ/PM/OM/DRM/LIC/0001</t>
    </r>
  </si>
  <si>
    <r>
      <t xml:space="preserve">Nombre del Documento: </t>
    </r>
    <r>
      <rPr>
        <sz val="9"/>
        <color theme="1"/>
        <rFont val="Calibri"/>
        <family val="2"/>
        <scheme val="minor"/>
      </rPr>
      <t>Reporte de Resolución de Requisiciones de Eventos 2025</t>
    </r>
    <r>
      <rPr>
        <b/>
        <sz val="9"/>
        <color theme="1"/>
        <rFont val="Calibri"/>
        <family val="2"/>
        <scheme val="minor"/>
      </rPr>
      <t xml:space="preserve">
Nombre de quien genera la información: </t>
    </r>
    <r>
      <rPr>
        <sz val="9"/>
        <color theme="1"/>
        <rFont val="Calibri"/>
        <family val="2"/>
        <scheme val="minor"/>
      </rPr>
      <t>Dirección General de Recursos Materiales</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o ubicación: </t>
    </r>
    <r>
      <rPr>
        <sz val="9"/>
        <color theme="1"/>
        <rFont val="Calibri"/>
        <family val="2"/>
        <scheme val="minor"/>
      </rPr>
      <t xml:space="preserve">Archivos de Oficialía Mayor, Dirección General de Recursos Materiales., Reporte de Resolución de Requisiciones de Eventos, Clave de expediente: MBJ/PM/OM/DRM/EVE/0001    </t>
    </r>
  </si>
  <si>
    <r>
      <t xml:space="preserve">Nombre del Documento: </t>
    </r>
    <r>
      <rPr>
        <sz val="9"/>
        <color theme="1"/>
        <rFont val="Calibri"/>
        <family val="2"/>
        <scheme val="minor"/>
      </rPr>
      <t>Reporte de Solicitudes de pago elaboradas 2025</t>
    </r>
    <r>
      <rPr>
        <b/>
        <sz val="9"/>
        <color theme="1"/>
        <rFont val="Calibri"/>
        <family val="2"/>
        <scheme val="minor"/>
      </rPr>
      <t xml:space="preserve">
Nombre de quien genera la información:</t>
    </r>
    <r>
      <rPr>
        <sz val="9"/>
        <color theme="1"/>
        <rFont val="Calibri"/>
        <family val="2"/>
        <scheme val="minor"/>
      </rPr>
      <t xml:space="preserve"> Dirección General de Recursos Materiales</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o ubicación: </t>
    </r>
    <r>
      <rPr>
        <sz val="9"/>
        <color theme="1"/>
        <rFont val="Calibri"/>
        <family val="2"/>
        <scheme val="minor"/>
      </rPr>
      <t xml:space="preserve">Archivos de Oficialía Mayor, Dirección General de Recursos Materiales., Reporte de Resolución de Requisiciones de Eventos, Clave de expediente: MBJ/PM/OM/DRM/EVE/0001   </t>
    </r>
  </si>
  <si>
    <r>
      <t xml:space="preserve">Nombre del Documento: </t>
    </r>
    <r>
      <rPr>
        <sz val="9"/>
        <color theme="1"/>
        <rFont val="Calibri"/>
        <family val="2"/>
        <scheme val="minor"/>
      </rPr>
      <t>Reporte de Asistencia de Siniestros Reportados 2025</t>
    </r>
    <r>
      <rPr>
        <b/>
        <sz val="9"/>
        <color theme="1"/>
        <rFont val="Calibri"/>
        <family val="2"/>
        <scheme val="minor"/>
      </rPr>
      <t xml:space="preserve">
Nombre de quien genera la información: </t>
    </r>
    <r>
      <rPr>
        <sz val="9"/>
        <color theme="1"/>
        <rFont val="Calibri"/>
        <family val="2"/>
        <scheme val="minor"/>
      </rPr>
      <t>Dirección General de Recursos Materiales</t>
    </r>
    <r>
      <rPr>
        <b/>
        <sz val="9"/>
        <color theme="1"/>
        <rFont val="Calibri"/>
        <family val="2"/>
        <scheme val="minor"/>
      </rPr>
      <t xml:space="preserve">
Periodicidad con que se genera la información:</t>
    </r>
    <r>
      <rPr>
        <sz val="9"/>
        <color theme="1"/>
        <rFont val="Calibri"/>
        <family val="2"/>
        <scheme val="minor"/>
      </rPr>
      <t xml:space="preserve"> Trimestral </t>
    </r>
    <r>
      <rPr>
        <b/>
        <sz val="9"/>
        <color theme="1"/>
        <rFont val="Calibri"/>
        <family val="2"/>
        <scheme val="minor"/>
      </rPr>
      <t xml:space="preserve">
Liga de la página donde se localiza la información si es el caso o ubicación: </t>
    </r>
    <r>
      <rPr>
        <sz val="9"/>
        <color theme="1"/>
        <rFont val="Calibri"/>
        <family val="2"/>
        <scheme val="minor"/>
      </rPr>
      <t>Archivos de Oficialía Mayor, Dirección General de Recursos Materiales, Reporte de Asistencias de Siniestros Reportados, 
Clave de expediente: MBJ/PM/OM/DRM/SEG/0001</t>
    </r>
  </si>
  <si>
    <r>
      <t xml:space="preserve">Nombre del Documento: </t>
    </r>
    <r>
      <rPr>
        <sz val="9"/>
        <color theme="1"/>
        <rFont val="Calibri"/>
        <family val="2"/>
        <scheme val="minor"/>
      </rPr>
      <t xml:space="preserve">Reporte  Diario del las Cargas de Combustible Suministrados.
</t>
    </r>
    <r>
      <rPr>
        <b/>
        <sz val="9"/>
        <color theme="1"/>
        <rFont val="Calibri"/>
        <family val="2"/>
        <scheme val="minor"/>
      </rPr>
      <t xml:space="preserve">
Nombre de quien genera la información: </t>
    </r>
    <r>
      <rPr>
        <sz val="9"/>
        <color theme="1"/>
        <rFont val="Calibri"/>
        <family val="2"/>
        <scheme val="minor"/>
      </rPr>
      <t>Dirección General de Recursos Materiales</t>
    </r>
    <r>
      <rPr>
        <b/>
        <sz val="9"/>
        <color theme="1"/>
        <rFont val="Calibri"/>
        <family val="2"/>
        <scheme val="minor"/>
      </rPr>
      <t xml:space="preserve">
Periodicidad con que se genera la información:</t>
    </r>
    <r>
      <rPr>
        <sz val="9"/>
        <color theme="1"/>
        <rFont val="Calibri"/>
        <family val="2"/>
        <scheme val="minor"/>
      </rPr>
      <t xml:space="preserve"> Trimestral </t>
    </r>
    <r>
      <rPr>
        <b/>
        <sz val="9"/>
        <color theme="1"/>
        <rFont val="Calibri"/>
        <family val="2"/>
        <scheme val="minor"/>
      </rPr>
      <t xml:space="preserve">
Liga de la página donde se localiza la información si es el caso o ubicación:</t>
    </r>
    <r>
      <rPr>
        <sz val="9"/>
        <color theme="1"/>
        <rFont val="Calibri"/>
        <family val="2"/>
        <scheme val="minor"/>
      </rPr>
      <t xml:space="preserve"> Archivos de Oficialía Mayor, Dirección General de Recursos Materiales, Reporte de las revisiones y actualizaciones del Sistema de Gasto y Control del Combustible, Clave del expediente: MBJ/PM/OM/DRM/COM/0001</t>
    </r>
  </si>
  <si>
    <r>
      <t xml:space="preserve">Nombre del Documento: </t>
    </r>
    <r>
      <rPr>
        <sz val="9"/>
        <color theme="1"/>
        <rFont val="Calibri"/>
        <family val="2"/>
        <scheme val="minor"/>
      </rPr>
      <t>Reporte de las Resoluciones de Solicitudes de Reparación de Vehículos 2025</t>
    </r>
    <r>
      <rPr>
        <b/>
        <sz val="9"/>
        <color theme="1"/>
        <rFont val="Calibri"/>
        <family val="2"/>
        <scheme val="minor"/>
      </rPr>
      <t xml:space="preserve">
Nombre de quien genera la información: </t>
    </r>
    <r>
      <rPr>
        <sz val="9"/>
        <color theme="1"/>
        <rFont val="Calibri"/>
        <family val="2"/>
        <scheme val="minor"/>
      </rPr>
      <t>Dirección General de Recursos Materiales</t>
    </r>
    <r>
      <rPr>
        <b/>
        <sz val="9"/>
        <color theme="1"/>
        <rFont val="Calibri"/>
        <family val="2"/>
        <scheme val="minor"/>
      </rPr>
      <t xml:space="preserve">
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o ubicación: </t>
    </r>
    <r>
      <rPr>
        <sz val="9"/>
        <color theme="1"/>
        <rFont val="Calibri"/>
        <family val="2"/>
        <scheme val="minor"/>
      </rPr>
      <t xml:space="preserve">Archivos de Oficialía Mayor, Dirección General de Recursos Materiales, Reporte de las resoluciones de solicitudes de reparación de vehículo, Clave del expediente: MBJ/PM/OM/DRM/PV/0001    </t>
    </r>
  </si>
  <si>
    <t>OFICIALÍA MAYOR - DIRECCIÓN GENERAL DE RECURSOS MATERIALES</t>
  </si>
  <si>
    <t>Dirección General de Patrimonio Municipal</t>
  </si>
  <si>
    <t>OFICIALÍA MAYOR - DIRECCIÓN GENERAL DE PATRIMONIO MUNICIPAL</t>
  </si>
  <si>
    <t>Constante</t>
  </si>
  <si>
    <t>(     )</t>
  </si>
  <si>
    <r>
      <t xml:space="preserve">Nombre del Documento: </t>
    </r>
    <r>
      <rPr>
        <sz val="9"/>
        <color theme="1"/>
        <rFont val="Calibri"/>
        <family val="2"/>
        <scheme val="minor"/>
      </rPr>
      <t xml:space="preserve">Reporte de Avance en las operaciones de resguardo y control 2025
</t>
    </r>
    <r>
      <rPr>
        <b/>
        <sz val="9"/>
        <color theme="1"/>
        <rFont val="Calibri"/>
        <family val="2"/>
        <scheme val="minor"/>
      </rPr>
      <t xml:space="preserve">Nombre de quien genera la información: </t>
    </r>
    <r>
      <rPr>
        <sz val="9"/>
        <color theme="1"/>
        <rFont val="Calibri"/>
        <family val="2"/>
        <scheme val="minor"/>
      </rPr>
      <t xml:space="preserve">Dirección General de Patrimonio Municipal
</t>
    </r>
    <r>
      <rPr>
        <b/>
        <sz val="9"/>
        <color theme="1"/>
        <rFont val="Calibri"/>
        <family val="2"/>
        <scheme val="minor"/>
      </rPr>
      <t xml:space="preserve">Periodicidad con que se genera la información: </t>
    </r>
    <r>
      <rPr>
        <sz val="9"/>
        <color theme="1"/>
        <rFont val="Calibri"/>
        <family val="2"/>
        <scheme val="minor"/>
      </rPr>
      <t xml:space="preserve">Trimestral        </t>
    </r>
    <r>
      <rPr>
        <b/>
        <sz val="9"/>
        <color theme="1"/>
        <rFont val="Calibri"/>
        <family val="2"/>
        <scheme val="minor"/>
      </rPr>
      <t xml:space="preserve">                                                                                                                                                                                                           Liga de la página donde se localiza la información si es el caso o ubicación:  </t>
    </r>
    <r>
      <rPr>
        <sz val="9"/>
        <color theme="1"/>
        <rFont val="Calibri"/>
        <family val="2"/>
        <scheme val="minor"/>
      </rPr>
      <t xml:space="preserve">Departamento de Jefatura del Área Juridica; Carpeta de informe; Clave de Expediente MBJ/PM/OM/DPM/002/2025                                                                                                                     </t>
    </r>
    <r>
      <rPr>
        <b/>
        <sz val="9"/>
        <color theme="1"/>
        <rFont val="Calibri"/>
        <family val="2"/>
        <scheme val="minor"/>
      </rPr>
      <t xml:space="preserve">                                                                                      </t>
    </r>
  </si>
  <si>
    <r>
      <t xml:space="preserve">Nombre del Documento: </t>
    </r>
    <r>
      <rPr>
        <sz val="9"/>
        <color theme="1"/>
        <rFont val="Calibri"/>
        <family val="2"/>
        <scheme val="minor"/>
      </rPr>
      <t>Reporte de Avance en el Mantenimiento de las Áreas 2025</t>
    </r>
    <r>
      <rPr>
        <b/>
        <sz val="9"/>
        <color theme="1"/>
        <rFont val="Calibri"/>
        <family val="2"/>
        <scheme val="minor"/>
      </rPr>
      <t xml:space="preserve">
Nombre de quien genera la información: </t>
    </r>
    <r>
      <rPr>
        <sz val="9"/>
        <color theme="1"/>
        <rFont val="Calibri"/>
        <family val="2"/>
        <scheme val="minor"/>
      </rPr>
      <t>Jefatura de Departamento de Bienes Inmuebles y Desincorporacion de Activos.</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 xml:space="preserve"> Departamento de Jefatura del Área Juridica; Carpeta de informe; Clave de Expediente MBJ/PM/OM/DPM/002/2025</t>
    </r>
  </si>
  <si>
    <r>
      <t xml:space="preserve">Nombre del Documento: </t>
    </r>
    <r>
      <rPr>
        <sz val="9"/>
        <color theme="1"/>
        <rFont val="Calibri"/>
        <family val="2"/>
        <scheme val="minor"/>
      </rPr>
      <t xml:space="preserve">Reporte de Avance en Expedientes de Bienes Actualizados 2025
</t>
    </r>
    <r>
      <rPr>
        <b/>
        <sz val="9"/>
        <color theme="1"/>
        <rFont val="Calibri"/>
        <family val="2"/>
        <scheme val="minor"/>
      </rPr>
      <t>Nombre de quien genera la información:</t>
    </r>
    <r>
      <rPr>
        <sz val="9"/>
        <color theme="1"/>
        <rFont val="Calibri"/>
        <family val="2"/>
        <scheme val="minor"/>
      </rPr>
      <t xml:space="preserve"> Jefatura de Departamento de Bienes Inmuebles y Desincorporacion de Activos.</t>
    </r>
    <r>
      <rPr>
        <b/>
        <sz val="9"/>
        <color theme="1"/>
        <rFont val="Calibri"/>
        <family val="2"/>
        <scheme val="minor"/>
      </rPr>
      <t xml:space="preserve">
Periodicidad con que se genera la información:</t>
    </r>
    <r>
      <rPr>
        <sz val="9"/>
        <color theme="1"/>
        <rFont val="Calibri"/>
        <family val="2"/>
        <scheme val="minor"/>
      </rPr>
      <t xml:space="preserve"> Trimestral.</t>
    </r>
    <r>
      <rPr>
        <b/>
        <sz val="9"/>
        <color theme="1"/>
        <rFont val="Calibri"/>
        <family val="2"/>
        <scheme val="minor"/>
      </rPr>
      <t xml:space="preserve">
Liga de la página donde se localiza la información si es el caso o ubicación:</t>
    </r>
    <r>
      <rPr>
        <sz val="9"/>
        <color theme="1"/>
        <rFont val="Calibri"/>
        <family val="2"/>
        <scheme val="minor"/>
      </rPr>
      <t xml:space="preserve">  Departamento de Jefatura del Área Juridica; Carpeta de informe; Clave de Expediente MBJ/PM/OM/DPM/002/2025</t>
    </r>
  </si>
  <si>
    <r>
      <t xml:space="preserve">Nombre del Documento: </t>
    </r>
    <r>
      <rPr>
        <sz val="9"/>
        <color theme="1"/>
        <rFont val="Calibri"/>
        <family val="2"/>
        <scheme val="minor"/>
      </rPr>
      <t xml:space="preserve">Reporte de Avance en en Regulaciones de Bienes Inmuebles Actualizados 2025
</t>
    </r>
    <r>
      <rPr>
        <b/>
        <sz val="9"/>
        <color theme="1"/>
        <rFont val="Calibri"/>
        <family val="2"/>
        <scheme val="minor"/>
      </rPr>
      <t xml:space="preserve">Nombre de quien genera la información: </t>
    </r>
    <r>
      <rPr>
        <sz val="9"/>
        <color theme="1"/>
        <rFont val="Calibri"/>
        <family val="2"/>
        <scheme val="minor"/>
      </rPr>
      <t>Jefatura de Departamento de Bienes Inmuebles y Desincorporación de Activos.</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 xml:space="preserve"> Departamento de Jefatura del Área Juridica; Carpeta de informe; Clave de Expediente MBJ/PM/OM/DPM/002/2025</t>
    </r>
  </si>
  <si>
    <r>
      <t xml:space="preserve">Nombre del Documento: </t>
    </r>
    <r>
      <rPr>
        <sz val="9"/>
        <color theme="1"/>
        <rFont val="Calibri"/>
        <family val="2"/>
        <scheme val="minor"/>
      </rPr>
      <t xml:space="preserve">Reporte de Avance en Resguardos e Inventarios de Bienes Muebles 2025
</t>
    </r>
    <r>
      <rPr>
        <b/>
        <sz val="9"/>
        <color theme="1"/>
        <rFont val="Calibri"/>
        <family val="2"/>
        <scheme val="minor"/>
      </rPr>
      <t xml:space="preserve">Nombre de quien genera la información: </t>
    </r>
    <r>
      <rPr>
        <sz val="9"/>
        <color theme="1"/>
        <rFont val="Calibri"/>
        <family val="2"/>
        <scheme val="minor"/>
      </rPr>
      <t>Jefatura de Departamento de Bienes Muebles y Jefatura de Departamento de Parque Vehicular.</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 xml:space="preserve"> Departamento de Jefatura del Área Juridica; Carpeta de informe; Clave de Expediente MBJ/PM/OM/DPM/002/2025</t>
    </r>
  </si>
  <si>
    <r>
      <t>Nombre del Documento:</t>
    </r>
    <r>
      <rPr>
        <sz val="9"/>
        <color theme="1"/>
        <rFont val="Calibri"/>
        <family val="2"/>
        <scheme val="minor"/>
      </rPr>
      <t xml:space="preserve"> Reporte de Avance en Auditorías Físicas de Bienes 2025
</t>
    </r>
    <r>
      <rPr>
        <b/>
        <sz val="9"/>
        <color theme="1"/>
        <rFont val="Calibri"/>
        <family val="2"/>
        <scheme val="minor"/>
      </rPr>
      <t xml:space="preserve">Nombre de quien genera la información: </t>
    </r>
    <r>
      <rPr>
        <sz val="9"/>
        <color theme="1"/>
        <rFont val="Calibri"/>
        <family val="2"/>
        <scheme val="minor"/>
      </rPr>
      <t>Jefatura de Departamento de Bienes Muebles y Jefatura de Departamento de Parque Vehicular.</t>
    </r>
    <r>
      <rPr>
        <b/>
        <sz val="9"/>
        <color theme="1"/>
        <rFont val="Calibri"/>
        <family val="2"/>
        <scheme val="minor"/>
      </rPr>
      <t xml:space="preserve">
Periodicidad con que se genera la información: </t>
    </r>
    <r>
      <rPr>
        <sz val="9"/>
        <color theme="1"/>
        <rFont val="Calibri"/>
        <family val="2"/>
        <scheme val="minor"/>
      </rPr>
      <t>Trimestral.</t>
    </r>
    <r>
      <rPr>
        <b/>
        <sz val="9"/>
        <color theme="1"/>
        <rFont val="Calibri"/>
        <family val="2"/>
        <scheme val="minor"/>
      </rPr>
      <t xml:space="preserve">
Liga de la página donde se localiza la información si es el caso o ubicación: </t>
    </r>
    <r>
      <rPr>
        <sz val="9"/>
        <color theme="1"/>
        <rFont val="Calibri"/>
        <family val="2"/>
        <scheme val="minor"/>
      </rPr>
      <t xml:space="preserve"> Departamento de Jefatura del Área Juridica; Carpeta de informe; Clave de Expediente MBJ/PM/OM/DPM/002/2025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</si>
</sst>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14" x14ac:knownFonts="1">
    <font>
      <sz val="11"/>
      <color theme="1"/>
      <name val="Calibri"/>
      <family val="2"/>
      <scheme val="minor"/>
    </font>
    <font>
      <sz val="11"/>
      <color theme="1"/>
      <name val="Montserrat"/>
    </font>
    <font>
      <b/>
      <sz val="14"/>
      <color theme="0"/>
      <name val="Montserrat"/>
    </font>
    <font>
      <sz val="9"/>
      <name val="Montserrat"/>
    </font>
    <font>
      <sz val="9"/>
      <color theme="1"/>
      <name val="Calibri"/>
      <family val="2"/>
      <scheme val="minor"/>
    </font>
    <font>
      <sz val="9"/>
      <color theme="1"/>
      <name val="Montserrat"/>
    </font>
    <font>
      <b/>
      <sz val="9"/>
      <color theme="1"/>
      <name val="Calibri"/>
      <family val="2"/>
      <scheme val="minor"/>
    </font>
    <font>
      <b/>
      <sz val="9"/>
      <name val="Calibri"/>
      <family val="2"/>
      <scheme val="minor"/>
    </font>
    <font>
      <b/>
      <sz val="14"/>
      <color theme="0"/>
      <name val="Calibri"/>
      <family val="2"/>
      <scheme val="minor"/>
    </font>
    <font>
      <b/>
      <sz val="8"/>
      <color theme="1"/>
      <name val="Calibri"/>
      <family val="2"/>
      <scheme val="minor"/>
    </font>
    <font>
      <u/>
      <sz val="11"/>
      <color theme="10"/>
      <name val="Calibri"/>
      <family val="2"/>
      <scheme val="minor"/>
    </font>
    <font>
      <u/>
      <sz val="9"/>
      <color theme="10"/>
      <name val="Calibri"/>
      <family val="2"/>
      <scheme val="minor"/>
    </font>
    <font>
      <b/>
      <sz val="11"/>
      <color theme="1"/>
      <name val="Calibri"/>
      <family val="2"/>
      <scheme val="minor"/>
    </font>
    <font>
      <b/>
      <i/>
      <sz val="14"/>
      <color theme="1"/>
      <name val="Montserrat"/>
    </font>
  </fonts>
  <fills count="13">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bgColor indexed="64"/>
      </patternFill>
    </fill>
    <fill>
      <patternFill patternType="solid">
        <fgColor theme="9" tint="0.39997558519241921"/>
        <bgColor indexed="64"/>
      </patternFill>
    </fill>
    <fill>
      <patternFill patternType="solid">
        <fgColor rgb="FFB42158"/>
        <bgColor indexed="64"/>
      </patternFill>
    </fill>
    <fill>
      <patternFill patternType="solid">
        <fgColor rgb="FF00B050"/>
        <bgColor indexed="64"/>
      </patternFill>
    </fill>
    <fill>
      <patternFill patternType="solid">
        <fgColor rgb="FF92D050"/>
        <bgColor indexed="64"/>
      </patternFill>
    </fill>
    <fill>
      <patternFill patternType="solid">
        <fgColor rgb="FFFF6161"/>
        <bgColor indexed="64"/>
      </patternFill>
    </fill>
  </fills>
  <borders count="56">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210">
    <xf numFmtId="0" fontId="0" fillId="0" borderId="0" xfId="0"/>
    <xf numFmtId="0" fontId="1" fillId="0" borderId="0" xfId="0" applyFont="1"/>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5" xfId="0" applyFont="1" applyBorder="1" applyAlignment="1">
      <alignment horizontal="center" vertical="center" wrapText="1"/>
    </xf>
    <xf numFmtId="0" fontId="6" fillId="2" borderId="1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wrapText="1"/>
    </xf>
    <xf numFmtId="0" fontId="4" fillId="0" borderId="8" xfId="0" applyFont="1" applyBorder="1" applyAlignment="1">
      <alignment horizontal="center" vertical="center" wrapText="1"/>
    </xf>
    <xf numFmtId="10" fontId="4" fillId="0" borderId="4"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0" xfId="0" applyFont="1" applyAlignment="1">
      <alignment vertical="center" wrapText="1"/>
    </xf>
    <xf numFmtId="0" fontId="2" fillId="0" borderId="28" xfId="0" applyFont="1" applyBorder="1" applyAlignment="1">
      <alignment vertical="center" wrapText="1"/>
    </xf>
    <xf numFmtId="0" fontId="1" fillId="0" borderId="29" xfId="0" applyFont="1" applyBorder="1"/>
    <xf numFmtId="0" fontId="1" fillId="0" borderId="30" xfId="0" applyFont="1" applyBorder="1"/>
    <xf numFmtId="0" fontId="1" fillId="0" borderId="31" xfId="0" applyFont="1" applyBorder="1"/>
    <xf numFmtId="9" fontId="1" fillId="0" borderId="0" xfId="0" applyNumberFormat="1" applyFont="1"/>
    <xf numFmtId="0" fontId="9" fillId="2" borderId="4" xfId="0" applyFont="1" applyFill="1" applyBorder="1" applyAlignment="1">
      <alignment horizontal="center" vertical="center" wrapText="1"/>
    </xf>
    <xf numFmtId="0" fontId="4" fillId="0" borderId="6"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6" fillId="2" borderId="5"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6" fillId="2" borderId="17" xfId="0" applyFont="1" applyFill="1" applyBorder="1" applyAlignment="1">
      <alignment horizontal="center" vertical="center" wrapText="1"/>
    </xf>
    <xf numFmtId="0" fontId="6" fillId="2" borderId="4" xfId="0" applyFont="1" applyFill="1" applyBorder="1" applyAlignment="1">
      <alignment vertical="center" wrapText="1"/>
    </xf>
    <xf numFmtId="3" fontId="4" fillId="0" borderId="13" xfId="0" applyNumberFormat="1" applyFont="1" applyBorder="1" applyAlignment="1">
      <alignment horizontal="center" vertical="center" wrapText="1"/>
    </xf>
    <xf numFmtId="0" fontId="6" fillId="2" borderId="5" xfId="0" applyFont="1" applyFill="1" applyBorder="1" applyAlignment="1">
      <alignment vertical="center" wrapText="1"/>
    </xf>
    <xf numFmtId="3" fontId="1" fillId="0" borderId="0" xfId="0" applyNumberFormat="1" applyFont="1"/>
    <xf numFmtId="0" fontId="4" fillId="0" borderId="13" xfId="0" applyFont="1" applyBorder="1" applyAlignment="1">
      <alignment horizontal="center" vertical="center" wrapText="1"/>
    </xf>
    <xf numFmtId="0" fontId="6" fillId="2" borderId="17" xfId="0" applyFont="1" applyFill="1" applyBorder="1" applyAlignment="1">
      <alignment vertical="center" wrapText="1"/>
    </xf>
    <xf numFmtId="0" fontId="1" fillId="7" borderId="0" xfId="0" applyFont="1" applyFill="1"/>
    <xf numFmtId="0" fontId="6" fillId="2" borderId="12" xfId="0" applyFont="1" applyFill="1" applyBorder="1" applyAlignment="1">
      <alignment horizontal="center" vertical="center" wrapText="1"/>
    </xf>
    <xf numFmtId="164" fontId="1" fillId="0" borderId="0" xfId="0" applyNumberFormat="1" applyFont="1"/>
    <xf numFmtId="10" fontId="1" fillId="0" borderId="0" xfId="0" applyNumberFormat="1" applyFont="1"/>
    <xf numFmtId="0" fontId="4" fillId="0" borderId="0" xfId="0" applyFont="1" applyAlignment="1">
      <alignment horizontal="center" vertical="center" wrapText="1"/>
    </xf>
    <xf numFmtId="10" fontId="12" fillId="7" borderId="12" xfId="0" applyNumberFormat="1" applyFont="1" applyFill="1" applyBorder="1" applyAlignment="1">
      <alignment horizontal="center" vertical="center" wrapText="1"/>
    </xf>
    <xf numFmtId="10" fontId="12" fillId="7" borderId="4" xfId="0" applyNumberFormat="1" applyFont="1" applyFill="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1" xfId="0" applyFont="1" applyBorder="1" applyAlignment="1">
      <alignment horizontal="center" vertical="center" wrapText="1"/>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4" fillId="0" borderId="36" xfId="0" applyFont="1" applyBorder="1" applyAlignment="1">
      <alignment horizontal="center" vertical="center" wrapText="1"/>
    </xf>
    <xf numFmtId="10" fontId="12" fillId="7" borderId="45" xfId="0" applyNumberFormat="1" applyFont="1" applyFill="1" applyBorder="1" applyAlignment="1">
      <alignment horizontal="center" vertical="center" wrapText="1"/>
    </xf>
    <xf numFmtId="10" fontId="12" fillId="7" borderId="46" xfId="0" applyNumberFormat="1" applyFont="1" applyFill="1" applyBorder="1" applyAlignment="1">
      <alignment horizontal="center" vertical="center" wrapText="1"/>
    </xf>
    <xf numFmtId="10" fontId="6" fillId="7" borderId="12" xfId="0" applyNumberFormat="1" applyFont="1" applyFill="1" applyBorder="1" applyAlignment="1">
      <alignment horizontal="center" vertical="center" wrapText="1"/>
    </xf>
    <xf numFmtId="0" fontId="1" fillId="0" borderId="0" xfId="0" applyFont="1" applyAlignment="1">
      <alignment wrapText="1"/>
    </xf>
    <xf numFmtId="0" fontId="13" fillId="0" borderId="0" xfId="0" applyFont="1"/>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2" borderId="1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0" fillId="0" borderId="36" xfId="1" applyBorder="1" applyAlignment="1">
      <alignment horizontal="center"/>
    </xf>
    <xf numFmtId="0" fontId="0" fillId="0" borderId="37" xfId="0" applyBorder="1" applyAlignment="1">
      <alignment horizont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10" fillId="0" borderId="12" xfId="1" applyBorder="1" applyAlignment="1">
      <alignment horizontal="center" vertical="center" wrapText="1"/>
    </xf>
    <xf numFmtId="0" fontId="4" fillId="0" borderId="0" xfId="0" applyFont="1" applyAlignment="1">
      <alignment horizontal="center" vertical="center" wrapText="1"/>
    </xf>
    <xf numFmtId="0" fontId="12" fillId="0" borderId="12" xfId="1"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27" xfId="0" applyFont="1" applyBorder="1" applyAlignment="1">
      <alignment horizontal="center" vertical="center" wrapText="1"/>
    </xf>
    <xf numFmtId="10" fontId="4" fillId="0" borderId="12" xfId="0" applyNumberFormat="1" applyFont="1" applyBorder="1" applyAlignment="1">
      <alignment horizontal="center" vertical="center" wrapText="1"/>
    </xf>
    <xf numFmtId="0" fontId="6" fillId="11" borderId="1"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6" fillId="2" borderId="42" xfId="0" applyFont="1" applyFill="1" applyBorder="1" applyAlignment="1">
      <alignment horizontal="center" vertical="top" wrapText="1"/>
    </xf>
    <xf numFmtId="0" fontId="6" fillId="2" borderId="43" xfId="0" applyFont="1" applyFill="1" applyBorder="1" applyAlignment="1">
      <alignment horizontal="center" vertical="top" wrapText="1"/>
    </xf>
    <xf numFmtId="0" fontId="6" fillId="2" borderId="44" xfId="0" applyFont="1" applyFill="1" applyBorder="1" applyAlignment="1">
      <alignment horizontal="center" vertical="top" wrapText="1"/>
    </xf>
    <xf numFmtId="0" fontId="6" fillId="2" borderId="42"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46" xfId="0" applyFont="1" applyFill="1" applyBorder="1" applyAlignment="1">
      <alignment horizontal="center" vertical="center"/>
    </xf>
    <xf numFmtId="0" fontId="6" fillId="2" borderId="53"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54"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8" fillId="9" borderId="9"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8" xfId="0" applyFont="1" applyFill="1" applyBorder="1" applyAlignment="1">
      <alignment horizontal="center" vertical="center" wrapText="1"/>
    </xf>
    <xf numFmtId="3" fontId="4" fillId="0" borderId="9"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0" borderId="22"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0" fillId="0" borderId="22" xfId="1" applyBorder="1" applyAlignment="1">
      <alignment horizontal="center"/>
    </xf>
    <xf numFmtId="0" fontId="0" fillId="0" borderId="14" xfId="0" applyBorder="1" applyAlignment="1">
      <alignment horizontal="center"/>
    </xf>
    <xf numFmtId="0" fontId="0" fillId="0" borderId="23" xfId="0" applyBorder="1" applyAlignment="1">
      <alignment horizontal="center"/>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center" vertical="center" wrapText="1"/>
    </xf>
    <xf numFmtId="0" fontId="6" fillId="2" borderId="34" xfId="0" applyFont="1" applyFill="1" applyBorder="1" applyAlignment="1">
      <alignment horizontal="center" vertical="center" wrapText="1"/>
    </xf>
    <xf numFmtId="0" fontId="6" fillId="0" borderId="14" xfId="0" applyFont="1" applyBorder="1" applyAlignment="1">
      <alignment horizontal="left" vertical="center" wrapText="1"/>
    </xf>
    <xf numFmtId="0" fontId="6" fillId="0" borderId="16" xfId="0" applyFont="1" applyBorder="1" applyAlignment="1">
      <alignment horizontal="left" vertical="center" wrapText="1"/>
    </xf>
    <xf numFmtId="0" fontId="10" fillId="0" borderId="32" xfId="1" applyBorder="1" applyAlignment="1">
      <alignment horizontal="center"/>
    </xf>
    <xf numFmtId="0" fontId="0" fillId="0" borderId="33" xfId="0" applyBorder="1" applyAlignment="1">
      <alignment horizontal="center"/>
    </xf>
    <xf numFmtId="0" fontId="0" fillId="0" borderId="51" xfId="0" applyBorder="1" applyAlignment="1">
      <alignment horizontal="center"/>
    </xf>
    <xf numFmtId="0" fontId="4" fillId="0" borderId="5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2" xfId="0" applyFont="1" applyBorder="1" applyAlignment="1">
      <alignment horizontal="center"/>
    </xf>
    <xf numFmtId="0" fontId="4" fillId="0" borderId="14" xfId="0" applyFont="1" applyBorder="1" applyAlignment="1">
      <alignment horizontal="center"/>
    </xf>
    <xf numFmtId="0" fontId="4" fillId="0" borderId="16" xfId="0" applyFont="1" applyBorder="1" applyAlignment="1">
      <alignment horizontal="center"/>
    </xf>
    <xf numFmtId="0" fontId="6" fillId="0" borderId="22" xfId="0" applyFont="1" applyBorder="1" applyAlignment="1">
      <alignment horizontal="left" vertical="top" wrapText="1"/>
    </xf>
    <xf numFmtId="0" fontId="4" fillId="0" borderId="14" xfId="0" applyFont="1" applyBorder="1" applyAlignment="1">
      <alignment horizontal="left" vertical="top" wrapText="1"/>
    </xf>
    <xf numFmtId="0" fontId="4" fillId="0" borderId="16" xfId="0" applyFont="1" applyBorder="1" applyAlignment="1">
      <alignment horizontal="left" vertical="top" wrapText="1"/>
    </xf>
    <xf numFmtId="0" fontId="4" fillId="0" borderId="55" xfId="0" applyFont="1" applyBorder="1" applyAlignment="1">
      <alignment horizontal="center" vertical="center" wrapText="1"/>
    </xf>
    <xf numFmtId="0" fontId="4" fillId="0" borderId="34" xfId="0" applyFont="1" applyBorder="1" applyAlignment="1">
      <alignment horizontal="center" vertical="center" wrapText="1"/>
    </xf>
    <xf numFmtId="0" fontId="10" fillId="0" borderId="22" xfId="1" applyBorder="1" applyAlignment="1">
      <alignment horizontal="center" wrapText="1"/>
    </xf>
    <xf numFmtId="0" fontId="4" fillId="0" borderId="9"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10" fillId="0" borderId="14" xfId="1" applyBorder="1" applyAlignment="1">
      <alignment horizontal="center"/>
    </xf>
    <xf numFmtId="0" fontId="10" fillId="0" borderId="23" xfId="1" applyBorder="1" applyAlignment="1">
      <alignment horizontal="center"/>
    </xf>
    <xf numFmtId="0" fontId="11" fillId="0" borderId="22" xfId="1" applyFont="1" applyBorder="1" applyAlignment="1">
      <alignment horizontal="center"/>
    </xf>
    <xf numFmtId="0" fontId="4" fillId="0" borderId="23" xfId="0" applyFont="1" applyBorder="1" applyAlignment="1">
      <alignment horizont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9" fillId="2" borderId="1" xfId="0" applyFont="1" applyFill="1" applyBorder="1" applyAlignment="1">
      <alignment horizontal="center" vertical="center" wrapText="1"/>
    </xf>
  </cellXfs>
  <cellStyles count="2">
    <cellStyle name="Hipervínculo" xfId="1" builtinId="8"/>
    <cellStyle name="Normal" xfId="0" builtinId="0"/>
  </cellStyles>
  <dxfs count="282">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6161"/>
        </patternFill>
      </fill>
    </dxf>
    <dxf>
      <fill>
        <patternFill>
          <bgColor rgb="FFFFFF00"/>
        </patternFill>
      </fill>
    </dxf>
    <dxf>
      <fill>
        <patternFill>
          <bgColor rgb="FFA2D668"/>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6161"/>
        </patternFill>
      </fill>
    </dxf>
    <dxf>
      <fill>
        <patternFill>
          <bgColor rgb="FFFFFF00"/>
        </patternFill>
      </fill>
    </dxf>
    <dxf>
      <fill>
        <patternFill>
          <bgColor rgb="FFA2D668"/>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6161"/>
        </patternFill>
      </fill>
    </dxf>
    <dxf>
      <fill>
        <patternFill>
          <bgColor rgb="FFFFFF00"/>
        </patternFill>
      </fill>
    </dxf>
    <dxf>
      <fill>
        <patternFill>
          <bgColor rgb="FFA2D668"/>
        </patternFill>
      </fill>
    </dxf>
    <dxf>
      <fill>
        <patternFill patternType="none">
          <bgColor auto="1"/>
        </patternFill>
      </fill>
    </dxf>
    <dxf>
      <fill>
        <patternFill>
          <bgColor rgb="FFFF5B5B"/>
        </patternFill>
      </fill>
    </dxf>
    <dxf>
      <fill>
        <patternFill>
          <bgColor rgb="FFFFFF00"/>
        </patternFill>
      </fill>
    </dxf>
    <dxf>
      <fill>
        <patternFill>
          <bgColor rgb="FF92D050"/>
        </patternFill>
      </fill>
    </dxf>
    <dxf>
      <fill>
        <patternFill patternType="none">
          <bgColor auto="1"/>
        </patternFill>
      </fill>
    </dxf>
  </dxfs>
  <tableStyles count="0" defaultTableStyle="TableStyleMedium2" defaultPivotStyle="PivotStyleLight16"/>
  <colors>
    <mruColors>
      <color rgb="FFFF6161"/>
      <color rgb="FFFF5B5B"/>
      <color rgb="FFFF2F2F"/>
      <color rgb="FFA2D668"/>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1.png"/><Relationship Id="rId1" Type="http://schemas.openxmlformats.org/officeDocument/2006/relationships/image" Target="../media/image10.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1.png"/><Relationship Id="rId1" Type="http://schemas.openxmlformats.org/officeDocument/2006/relationships/image" Target="../media/image10.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1.png"/><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1.png"/><Relationship Id="rId1"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3.jpeg"/><Relationship Id="rId1" Type="http://schemas.openxmlformats.org/officeDocument/2006/relationships/image" Target="../media/image12.jpeg"/></Relationships>
</file>

<file path=xl/drawings/_rels/drawing3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5.jpeg"/><Relationship Id="rId1" Type="http://schemas.openxmlformats.org/officeDocument/2006/relationships/image" Target="../media/image14.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3.jpeg"/><Relationship Id="rId1" Type="http://schemas.openxmlformats.org/officeDocument/2006/relationships/image" Target="../media/image12.jpeg"/></Relationships>
</file>

<file path=xl/drawings/_rels/drawing3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3.jpeg"/><Relationship Id="rId1" Type="http://schemas.openxmlformats.org/officeDocument/2006/relationships/image" Target="../media/image12.jpeg"/></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6.png"/></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6.png"/></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6.png"/></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6.png"/></Relationships>
</file>

<file path=xl/drawings/_rels/drawing3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8.jpg"/><Relationship Id="rId1" Type="http://schemas.openxmlformats.org/officeDocument/2006/relationships/image" Target="../media/image1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4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8.jpg"/><Relationship Id="rId1" Type="http://schemas.openxmlformats.org/officeDocument/2006/relationships/image" Target="../media/image17.png"/></Relationships>
</file>

<file path=xl/drawings/_rels/drawing4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8.jpg"/><Relationship Id="rId1" Type="http://schemas.openxmlformats.org/officeDocument/2006/relationships/image" Target="../media/image17.png"/></Relationships>
</file>

<file path=xl/drawings/_rels/drawing4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8.jpg"/><Relationship Id="rId1" Type="http://schemas.openxmlformats.org/officeDocument/2006/relationships/image" Target="../media/image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oneCellAnchor>
    <xdr:from>
      <xdr:col>7</xdr:col>
      <xdr:colOff>415341</xdr:colOff>
      <xdr:row>2</xdr:row>
      <xdr:rowOff>32862</xdr:rowOff>
    </xdr:from>
    <xdr:ext cx="742900" cy="109652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04861" y="223362"/>
          <a:ext cx="742900" cy="1096520"/>
        </a:xfrm>
        <a:prstGeom prst="rect">
          <a:avLst/>
        </a:prstGeom>
      </xdr:spPr>
    </xdr:pic>
    <xdr:clientData/>
  </xdr:oneCellAnchor>
  <xdr:oneCellAnchor>
    <xdr:from>
      <xdr:col>3</xdr:col>
      <xdr:colOff>736601</xdr:colOff>
      <xdr:row>21</xdr:row>
      <xdr:rowOff>101600</xdr:rowOff>
    </xdr:from>
    <xdr:ext cx="2120900" cy="709083"/>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t="6127" r="67249" b="76410"/>
        <a:stretch/>
      </xdr:blipFill>
      <xdr:spPr>
        <a:xfrm>
          <a:off x="3845561" y="6380480"/>
          <a:ext cx="2120900" cy="709083"/>
        </a:xfrm>
        <a:prstGeom prst="rect">
          <a:avLst/>
        </a:prstGeom>
      </xdr:spPr>
    </xdr:pic>
    <xdr:clientData/>
  </xdr:oneCellAnchor>
  <xdr:twoCellAnchor editAs="oneCell">
    <xdr:from>
      <xdr:col>2</xdr:col>
      <xdr:colOff>1064162</xdr:colOff>
      <xdr:row>2</xdr:row>
      <xdr:rowOff>126999</xdr:rowOff>
    </xdr:from>
    <xdr:to>
      <xdr:col>3</xdr:col>
      <xdr:colOff>853754</xdr:colOff>
      <xdr:row>4</xdr:row>
      <xdr:rowOff>92692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a:srcRect l="46572"/>
        <a:stretch/>
      </xdr:blipFill>
      <xdr:spPr>
        <a:xfrm>
          <a:off x="3052982" y="317499"/>
          <a:ext cx="909732" cy="872473"/>
        </a:xfrm>
        <a:prstGeom prst="rect">
          <a:avLst/>
        </a:prstGeom>
      </xdr:spPr>
    </xdr:pic>
    <xdr:clientData/>
  </xdr:twoCellAnchor>
  <xdr:twoCellAnchor editAs="oneCell">
    <xdr:from>
      <xdr:col>1</xdr:col>
      <xdr:colOff>203200</xdr:colOff>
      <xdr:row>2</xdr:row>
      <xdr:rowOff>235587</xdr:rowOff>
    </xdr:from>
    <xdr:to>
      <xdr:col>2</xdr:col>
      <xdr:colOff>905060</xdr:colOff>
      <xdr:row>3</xdr:row>
      <xdr:rowOff>381000</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1071880" y="426087"/>
          <a:ext cx="1822000" cy="6178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131902</xdr:colOff>
      <xdr:row>1</xdr:row>
      <xdr:rowOff>195556</xdr:rowOff>
    </xdr:from>
    <xdr:to>
      <xdr:col>4</xdr:col>
      <xdr:colOff>485523</xdr:colOff>
      <xdr:row>2</xdr:row>
      <xdr:rowOff>411345</xdr:rowOff>
    </xdr:to>
    <xdr:grpSp>
      <xdr:nvGrpSpPr>
        <xdr:cNvPr id="6" name="Grupo 5">
          <a:extLst>
            <a:ext uri="{FF2B5EF4-FFF2-40B4-BE49-F238E27FC236}">
              <a16:creationId xmlns:a16="http://schemas.microsoft.com/office/drawing/2014/main" id="{00000000-0008-0000-0900-000006000000}"/>
            </a:ext>
          </a:extLst>
        </xdr:cNvPr>
        <xdr:cNvGrpSpPr/>
      </xdr:nvGrpSpPr>
      <xdr:grpSpPr>
        <a:xfrm>
          <a:off x="912952" y="386056"/>
          <a:ext cx="3382571" cy="692039"/>
          <a:chOff x="502785" y="317994"/>
          <a:chExt cx="4125724" cy="891288"/>
        </a:xfrm>
      </xdr:grpSpPr>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
          <a:stretch>
            <a:fillRect/>
          </a:stretch>
        </xdr:blipFill>
        <xdr:spPr>
          <a:xfrm>
            <a:off x="502785" y="348834"/>
            <a:ext cx="2305711" cy="823212"/>
          </a:xfrm>
          <a:prstGeom prst="rect">
            <a:avLst/>
          </a:prstGeom>
        </xdr:spPr>
      </xdr:pic>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2"/>
          <a:stretch>
            <a:fillRect/>
          </a:stretch>
        </xdr:blipFill>
        <xdr:spPr>
          <a:xfrm>
            <a:off x="3167628" y="317994"/>
            <a:ext cx="1460881" cy="891288"/>
          </a:xfrm>
          <a:prstGeom prst="rect">
            <a:avLst/>
          </a:prstGeom>
        </xdr:spPr>
      </xdr:pic>
    </xdr:grpSp>
    <xdr:clientData/>
  </xdr:twoCellAnchor>
  <xdr:twoCellAnchor editAs="oneCell">
    <xdr:from>
      <xdr:col>7</xdr:col>
      <xdr:colOff>364142</xdr:colOff>
      <xdr:row>1</xdr:row>
      <xdr:rowOff>6744</xdr:rowOff>
    </xdr:from>
    <xdr:to>
      <xdr:col>7</xdr:col>
      <xdr:colOff>1107042</xdr:colOff>
      <xdr:row>3</xdr:row>
      <xdr:rowOff>159193</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3"/>
        <a:stretch>
          <a:fillRect/>
        </a:stretch>
      </xdr:blipFill>
      <xdr:spPr>
        <a:xfrm>
          <a:off x="6810662" y="197244"/>
          <a:ext cx="742900" cy="10973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131902</xdr:colOff>
      <xdr:row>1</xdr:row>
      <xdr:rowOff>195556</xdr:rowOff>
    </xdr:from>
    <xdr:to>
      <xdr:col>4</xdr:col>
      <xdr:colOff>485523</xdr:colOff>
      <xdr:row>2</xdr:row>
      <xdr:rowOff>411345</xdr:rowOff>
    </xdr:to>
    <xdr:grpSp>
      <xdr:nvGrpSpPr>
        <xdr:cNvPr id="6" name="Grupo 5">
          <a:extLst>
            <a:ext uri="{FF2B5EF4-FFF2-40B4-BE49-F238E27FC236}">
              <a16:creationId xmlns:a16="http://schemas.microsoft.com/office/drawing/2014/main" id="{00000000-0008-0000-0A00-000006000000}"/>
            </a:ext>
          </a:extLst>
        </xdr:cNvPr>
        <xdr:cNvGrpSpPr/>
      </xdr:nvGrpSpPr>
      <xdr:grpSpPr>
        <a:xfrm>
          <a:off x="912952" y="386056"/>
          <a:ext cx="3382571" cy="692039"/>
          <a:chOff x="502785" y="317994"/>
          <a:chExt cx="4125724" cy="891288"/>
        </a:xfrm>
      </xdr:grpSpPr>
      <xdr:pic>
        <xdr:nvPicPr>
          <xdr:cNvPr id="10" name="Imagen 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1"/>
          <a:stretch>
            <a:fillRect/>
          </a:stretch>
        </xdr:blipFill>
        <xdr:spPr>
          <a:xfrm>
            <a:off x="502785" y="348834"/>
            <a:ext cx="2305711" cy="823212"/>
          </a:xfrm>
          <a:prstGeom prst="rect">
            <a:avLst/>
          </a:prstGeom>
        </xdr:spPr>
      </xdr:pic>
      <xdr:pic>
        <xdr:nvPicPr>
          <xdr:cNvPr id="11" name="Imagen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2"/>
          <a:stretch>
            <a:fillRect/>
          </a:stretch>
        </xdr:blipFill>
        <xdr:spPr>
          <a:xfrm>
            <a:off x="3167628" y="317994"/>
            <a:ext cx="1460881" cy="891288"/>
          </a:xfrm>
          <a:prstGeom prst="rect">
            <a:avLst/>
          </a:prstGeom>
        </xdr:spPr>
      </xdr:pic>
    </xdr:grpSp>
    <xdr:clientData/>
  </xdr:twoCellAnchor>
  <xdr:twoCellAnchor editAs="oneCell">
    <xdr:from>
      <xdr:col>7</xdr:col>
      <xdr:colOff>364142</xdr:colOff>
      <xdr:row>1</xdr:row>
      <xdr:rowOff>6744</xdr:rowOff>
    </xdr:from>
    <xdr:to>
      <xdr:col>7</xdr:col>
      <xdr:colOff>1107042</xdr:colOff>
      <xdr:row>3</xdr:row>
      <xdr:rowOff>159193</xdr:rowOff>
    </xdr:to>
    <xdr:pic>
      <xdr:nvPicPr>
        <xdr:cNvPr id="12" name="Imagen 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3"/>
        <a:stretch>
          <a:fillRect/>
        </a:stretch>
      </xdr:blipFill>
      <xdr:spPr>
        <a:xfrm>
          <a:off x="6810662" y="197244"/>
          <a:ext cx="742900" cy="10973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131902</xdr:colOff>
      <xdr:row>1</xdr:row>
      <xdr:rowOff>195556</xdr:rowOff>
    </xdr:from>
    <xdr:to>
      <xdr:col>4</xdr:col>
      <xdr:colOff>485523</xdr:colOff>
      <xdr:row>2</xdr:row>
      <xdr:rowOff>411345</xdr:rowOff>
    </xdr:to>
    <xdr:grpSp>
      <xdr:nvGrpSpPr>
        <xdr:cNvPr id="6" name="Grupo 5">
          <a:extLst>
            <a:ext uri="{FF2B5EF4-FFF2-40B4-BE49-F238E27FC236}">
              <a16:creationId xmlns:a16="http://schemas.microsoft.com/office/drawing/2014/main" id="{00000000-0008-0000-0B00-000006000000}"/>
            </a:ext>
          </a:extLst>
        </xdr:cNvPr>
        <xdr:cNvGrpSpPr/>
      </xdr:nvGrpSpPr>
      <xdr:grpSpPr>
        <a:xfrm>
          <a:off x="912952" y="386056"/>
          <a:ext cx="3382571" cy="692039"/>
          <a:chOff x="502785" y="317994"/>
          <a:chExt cx="4125724" cy="891288"/>
        </a:xfrm>
      </xdr:grpSpPr>
      <xdr:pic>
        <xdr:nvPicPr>
          <xdr:cNvPr id="10" name="Imagen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1"/>
          <a:stretch>
            <a:fillRect/>
          </a:stretch>
        </xdr:blipFill>
        <xdr:spPr>
          <a:xfrm>
            <a:off x="502785" y="348834"/>
            <a:ext cx="2305711" cy="823212"/>
          </a:xfrm>
          <a:prstGeom prst="rect">
            <a:avLst/>
          </a:prstGeom>
        </xdr:spPr>
      </xdr:pic>
      <xdr:pic>
        <xdr:nvPicPr>
          <xdr:cNvPr id="11" name="Imagen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2"/>
          <a:stretch>
            <a:fillRect/>
          </a:stretch>
        </xdr:blipFill>
        <xdr:spPr>
          <a:xfrm>
            <a:off x="3167628" y="317994"/>
            <a:ext cx="1460881" cy="891288"/>
          </a:xfrm>
          <a:prstGeom prst="rect">
            <a:avLst/>
          </a:prstGeom>
        </xdr:spPr>
      </xdr:pic>
    </xdr:grpSp>
    <xdr:clientData/>
  </xdr:twoCellAnchor>
  <xdr:twoCellAnchor editAs="oneCell">
    <xdr:from>
      <xdr:col>7</xdr:col>
      <xdr:colOff>364142</xdr:colOff>
      <xdr:row>1</xdr:row>
      <xdr:rowOff>6744</xdr:rowOff>
    </xdr:from>
    <xdr:to>
      <xdr:col>7</xdr:col>
      <xdr:colOff>1107042</xdr:colOff>
      <xdr:row>3</xdr:row>
      <xdr:rowOff>159193</xdr:rowOff>
    </xdr:to>
    <xdr:pic>
      <xdr:nvPicPr>
        <xdr:cNvPr id="12" name="Imagen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3"/>
        <a:stretch>
          <a:fillRect/>
        </a:stretch>
      </xdr:blipFill>
      <xdr:spPr>
        <a:xfrm>
          <a:off x="6810662" y="197244"/>
          <a:ext cx="742900" cy="10973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131902</xdr:colOff>
      <xdr:row>1</xdr:row>
      <xdr:rowOff>195556</xdr:rowOff>
    </xdr:from>
    <xdr:to>
      <xdr:col>4</xdr:col>
      <xdr:colOff>485523</xdr:colOff>
      <xdr:row>2</xdr:row>
      <xdr:rowOff>411345</xdr:rowOff>
    </xdr:to>
    <xdr:grpSp>
      <xdr:nvGrpSpPr>
        <xdr:cNvPr id="6" name="Grupo 5">
          <a:extLst>
            <a:ext uri="{FF2B5EF4-FFF2-40B4-BE49-F238E27FC236}">
              <a16:creationId xmlns:a16="http://schemas.microsoft.com/office/drawing/2014/main" id="{00000000-0008-0000-0C00-000006000000}"/>
            </a:ext>
          </a:extLst>
        </xdr:cNvPr>
        <xdr:cNvGrpSpPr/>
      </xdr:nvGrpSpPr>
      <xdr:grpSpPr>
        <a:xfrm>
          <a:off x="912952" y="386056"/>
          <a:ext cx="3382571" cy="692039"/>
          <a:chOff x="502785" y="317994"/>
          <a:chExt cx="4125724" cy="891288"/>
        </a:xfrm>
      </xdr:grpSpPr>
      <xdr:pic>
        <xdr:nvPicPr>
          <xdr:cNvPr id="10" name="Imagen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502785" y="348834"/>
            <a:ext cx="2305711" cy="823212"/>
          </a:xfrm>
          <a:prstGeom prst="rect">
            <a:avLst/>
          </a:prstGeom>
        </xdr:spPr>
      </xdr:pic>
      <xdr:pic>
        <xdr:nvPicPr>
          <xdr:cNvPr id="11" name="Imagen 10">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2"/>
          <a:stretch>
            <a:fillRect/>
          </a:stretch>
        </xdr:blipFill>
        <xdr:spPr>
          <a:xfrm>
            <a:off x="3167628" y="317994"/>
            <a:ext cx="1460881" cy="891288"/>
          </a:xfrm>
          <a:prstGeom prst="rect">
            <a:avLst/>
          </a:prstGeom>
        </xdr:spPr>
      </xdr:pic>
    </xdr:grpSp>
    <xdr:clientData/>
  </xdr:twoCellAnchor>
  <xdr:twoCellAnchor editAs="oneCell">
    <xdr:from>
      <xdr:col>7</xdr:col>
      <xdr:colOff>364142</xdr:colOff>
      <xdr:row>1</xdr:row>
      <xdr:rowOff>6744</xdr:rowOff>
    </xdr:from>
    <xdr:to>
      <xdr:col>7</xdr:col>
      <xdr:colOff>1107042</xdr:colOff>
      <xdr:row>3</xdr:row>
      <xdr:rowOff>159193</xdr:rowOff>
    </xdr:to>
    <xdr:pic>
      <xdr:nvPicPr>
        <xdr:cNvPr id="12" name="Imagen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3"/>
        <a:stretch>
          <a:fillRect/>
        </a:stretch>
      </xdr:blipFill>
      <xdr:spPr>
        <a:xfrm>
          <a:off x="6810662" y="197244"/>
          <a:ext cx="742900" cy="10973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22860</xdr:colOff>
          <xdr:row>1</xdr:row>
          <xdr:rowOff>160020</xdr:rowOff>
        </xdr:from>
        <xdr:to>
          <xdr:col>5</xdr:col>
          <xdr:colOff>685800</xdr:colOff>
          <xdr:row>3</xdr:row>
          <xdr:rowOff>114300</xdr:rowOff>
        </xdr:to>
        <xdr:grpSp>
          <xdr:nvGrpSpPr>
            <xdr:cNvPr id="5" name="Grupo 4">
              <a:extLst>
                <a:ext uri="{FF2B5EF4-FFF2-40B4-BE49-F238E27FC236}">
                  <a16:creationId xmlns:a16="http://schemas.microsoft.com/office/drawing/2014/main" id="{00000000-0008-0000-0D00-000005000000}"/>
                </a:ext>
              </a:extLst>
            </xdr:cNvPr>
            <xdr:cNvGrpSpPr/>
          </xdr:nvGrpSpPr>
          <xdr:grpSpPr>
            <a:xfrm>
              <a:off x="803910" y="350520"/>
              <a:ext cx="4701540" cy="906780"/>
              <a:chOff x="845820" y="251460"/>
              <a:chExt cx="5425440" cy="1005840"/>
            </a:xfrm>
          </xdr:grpSpPr>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D00-000001240000}"/>
                  </a:ext>
                </a:extLst>
              </xdr:cNvPr>
              <xdr:cNvSpPr/>
            </xdr:nvSpPr>
            <xdr:spPr bwMode="auto">
              <a:xfrm>
                <a:off x="845820" y="304800"/>
                <a:ext cx="2933702" cy="922020"/>
              </a:xfrm>
              <a:prstGeom prst="rect">
                <a:avLst/>
              </a:prstGeom>
              <a:noFill/>
              <a:extLst>
                <a:ext uri="{909E8E84-426E-40DD-AFC4-6F175D3DCCD1}">
                  <a14:hiddenFill>
                    <a:solidFill>
                      <a:srgbClr val="FFFFFF"/>
                    </a:solidFill>
                  </a14:hiddenFill>
                </a:ext>
              </a:extLst>
            </xdr:spPr>
          </xdr:sp>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D00-000002240000}"/>
                  </a:ext>
                </a:extLst>
              </xdr:cNvPr>
              <xdr:cNvSpPr/>
            </xdr:nvSpPr>
            <xdr:spPr bwMode="auto">
              <a:xfrm>
                <a:off x="3855719" y="251460"/>
                <a:ext cx="2415541" cy="10058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twoCellAnchor editAs="oneCell">
    <xdr:from>
      <xdr:col>7</xdr:col>
      <xdr:colOff>586740</xdr:colOff>
      <xdr:row>1</xdr:row>
      <xdr:rowOff>45720</xdr:rowOff>
    </xdr:from>
    <xdr:to>
      <xdr:col>7</xdr:col>
      <xdr:colOff>1421080</xdr:colOff>
      <xdr:row>3</xdr:row>
      <xdr:rowOff>254446</xdr:rowOff>
    </xdr:to>
    <xdr:pi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7406640" y="236220"/>
          <a:ext cx="834340" cy="115360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22860</xdr:colOff>
          <xdr:row>1</xdr:row>
          <xdr:rowOff>160020</xdr:rowOff>
        </xdr:from>
        <xdr:to>
          <xdr:col>5</xdr:col>
          <xdr:colOff>685800</xdr:colOff>
          <xdr:row>3</xdr:row>
          <xdr:rowOff>114300</xdr:rowOff>
        </xdr:to>
        <xdr:grpSp>
          <xdr:nvGrpSpPr>
            <xdr:cNvPr id="9" name="Grupo 8">
              <a:extLst>
                <a:ext uri="{FF2B5EF4-FFF2-40B4-BE49-F238E27FC236}">
                  <a16:creationId xmlns:a16="http://schemas.microsoft.com/office/drawing/2014/main" id="{00000000-0008-0000-0E00-000009000000}"/>
                </a:ext>
              </a:extLst>
            </xdr:cNvPr>
            <xdr:cNvGrpSpPr/>
          </xdr:nvGrpSpPr>
          <xdr:grpSpPr>
            <a:xfrm>
              <a:off x="803910" y="350520"/>
              <a:ext cx="4472940" cy="906780"/>
              <a:chOff x="845821" y="251460"/>
              <a:chExt cx="5425438" cy="1005840"/>
            </a:xfrm>
          </xdr:grpSpPr>
          <xdr:sp macro="" textlink="">
            <xdr:nvSpPr>
              <xdr:cNvPr id="10249" name="Object 9" hidden="1">
                <a:extLst>
                  <a:ext uri="{63B3BB69-23CF-44E3-9099-C40C66FF867C}">
                    <a14:compatExt spid="_x0000_s10249"/>
                  </a:ext>
                  <a:ext uri="{FF2B5EF4-FFF2-40B4-BE49-F238E27FC236}">
                    <a16:creationId xmlns:a16="http://schemas.microsoft.com/office/drawing/2014/main" id="{00000000-0008-0000-0E00-000009280000}"/>
                  </a:ext>
                </a:extLst>
              </xdr:cNvPr>
              <xdr:cNvSpPr/>
            </xdr:nvSpPr>
            <xdr:spPr bwMode="auto">
              <a:xfrm>
                <a:off x="845821" y="304800"/>
                <a:ext cx="2933702" cy="922020"/>
              </a:xfrm>
              <a:prstGeom prst="rect">
                <a:avLst/>
              </a:prstGeom>
              <a:noFill/>
              <a:extLst>
                <a:ext uri="{909E8E84-426E-40DD-AFC4-6F175D3DCCD1}">
                  <a14:hiddenFill>
                    <a:solidFill>
                      <a:srgbClr val="FFFFFF"/>
                    </a:solidFill>
                  </a14:hiddenFill>
                </a:ext>
              </a:extLst>
            </xdr:spPr>
          </xdr:sp>
          <xdr:sp macro="" textlink="">
            <xdr:nvSpPr>
              <xdr:cNvPr id="10250" name="Object 10" hidden="1">
                <a:extLst>
                  <a:ext uri="{63B3BB69-23CF-44E3-9099-C40C66FF867C}">
                    <a14:compatExt spid="_x0000_s10250"/>
                  </a:ext>
                  <a:ext uri="{FF2B5EF4-FFF2-40B4-BE49-F238E27FC236}">
                    <a16:creationId xmlns:a16="http://schemas.microsoft.com/office/drawing/2014/main" id="{00000000-0008-0000-0E00-00000A280000}"/>
                  </a:ext>
                </a:extLst>
              </xdr:cNvPr>
              <xdr:cNvSpPr/>
            </xdr:nvSpPr>
            <xdr:spPr bwMode="auto">
              <a:xfrm>
                <a:off x="3855720" y="251460"/>
                <a:ext cx="2415539" cy="10058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twoCellAnchor editAs="oneCell">
    <xdr:from>
      <xdr:col>7</xdr:col>
      <xdr:colOff>586740</xdr:colOff>
      <xdr:row>1</xdr:row>
      <xdr:rowOff>45720</xdr:rowOff>
    </xdr:from>
    <xdr:to>
      <xdr:col>7</xdr:col>
      <xdr:colOff>1421080</xdr:colOff>
      <xdr:row>3</xdr:row>
      <xdr:rowOff>254446</xdr:rowOff>
    </xdr:to>
    <xdr:pic>
      <xdr:nvPicPr>
        <xdr:cNvPr id="10" name="Imagen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1"/>
        <a:stretch>
          <a:fillRect/>
        </a:stretch>
      </xdr:blipFill>
      <xdr:spPr>
        <a:xfrm>
          <a:off x="7406640" y="236220"/>
          <a:ext cx="834340" cy="115360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22860</xdr:colOff>
          <xdr:row>1</xdr:row>
          <xdr:rowOff>160020</xdr:rowOff>
        </xdr:from>
        <xdr:to>
          <xdr:col>5</xdr:col>
          <xdr:colOff>685800</xdr:colOff>
          <xdr:row>3</xdr:row>
          <xdr:rowOff>114300</xdr:rowOff>
        </xdr:to>
        <xdr:grpSp>
          <xdr:nvGrpSpPr>
            <xdr:cNvPr id="5" name="Grupo 4">
              <a:extLst>
                <a:ext uri="{FF2B5EF4-FFF2-40B4-BE49-F238E27FC236}">
                  <a16:creationId xmlns:a16="http://schemas.microsoft.com/office/drawing/2014/main" id="{00000000-0008-0000-0F00-000005000000}"/>
                </a:ext>
              </a:extLst>
            </xdr:cNvPr>
            <xdr:cNvGrpSpPr/>
          </xdr:nvGrpSpPr>
          <xdr:grpSpPr>
            <a:xfrm>
              <a:off x="803910" y="350520"/>
              <a:ext cx="4701540" cy="906780"/>
              <a:chOff x="845820" y="251460"/>
              <a:chExt cx="5425440" cy="1005840"/>
            </a:xfrm>
          </xdr:grpSpPr>
          <xdr:sp macro="" textlink="">
            <xdr:nvSpPr>
              <xdr:cNvPr id="11269" name="Object 5" hidden="1">
                <a:extLst>
                  <a:ext uri="{63B3BB69-23CF-44E3-9099-C40C66FF867C}">
                    <a14:compatExt spid="_x0000_s11269"/>
                  </a:ext>
                  <a:ext uri="{FF2B5EF4-FFF2-40B4-BE49-F238E27FC236}">
                    <a16:creationId xmlns:a16="http://schemas.microsoft.com/office/drawing/2014/main" id="{00000000-0008-0000-0F00-0000052C0000}"/>
                  </a:ext>
                </a:extLst>
              </xdr:cNvPr>
              <xdr:cNvSpPr/>
            </xdr:nvSpPr>
            <xdr:spPr bwMode="auto">
              <a:xfrm>
                <a:off x="845820" y="304800"/>
                <a:ext cx="2933698" cy="922020"/>
              </a:xfrm>
              <a:prstGeom prst="rect">
                <a:avLst/>
              </a:prstGeom>
              <a:noFill/>
              <a:extLst>
                <a:ext uri="{909E8E84-426E-40DD-AFC4-6F175D3DCCD1}">
                  <a14:hiddenFill>
                    <a:solidFill>
                      <a:srgbClr val="FFFFFF"/>
                    </a:solidFill>
                  </a14:hiddenFill>
                </a:ext>
              </a:extLst>
            </xdr:spPr>
          </xdr:sp>
          <xdr:sp macro="" textlink="">
            <xdr:nvSpPr>
              <xdr:cNvPr id="11270" name="Object 6" hidden="1">
                <a:extLst>
                  <a:ext uri="{63B3BB69-23CF-44E3-9099-C40C66FF867C}">
                    <a14:compatExt spid="_x0000_s11270"/>
                  </a:ext>
                  <a:ext uri="{FF2B5EF4-FFF2-40B4-BE49-F238E27FC236}">
                    <a16:creationId xmlns:a16="http://schemas.microsoft.com/office/drawing/2014/main" id="{00000000-0008-0000-0F00-0000062C0000}"/>
                  </a:ext>
                </a:extLst>
              </xdr:cNvPr>
              <xdr:cNvSpPr/>
            </xdr:nvSpPr>
            <xdr:spPr bwMode="auto">
              <a:xfrm>
                <a:off x="3855719" y="251460"/>
                <a:ext cx="2415541" cy="10058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twoCellAnchor editAs="oneCell">
    <xdr:from>
      <xdr:col>7</xdr:col>
      <xdr:colOff>556260</xdr:colOff>
      <xdr:row>1</xdr:row>
      <xdr:rowOff>45720</xdr:rowOff>
    </xdr:from>
    <xdr:to>
      <xdr:col>7</xdr:col>
      <xdr:colOff>1421080</xdr:colOff>
      <xdr:row>3</xdr:row>
      <xdr:rowOff>361126</xdr:rowOff>
    </xdr:to>
    <xdr:pic>
      <xdr:nvPicPr>
        <xdr:cNvPr id="6" name="Imagen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1"/>
        <a:stretch>
          <a:fillRect/>
        </a:stretch>
      </xdr:blipFill>
      <xdr:spPr>
        <a:xfrm>
          <a:off x="7376160" y="236220"/>
          <a:ext cx="864820" cy="126028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22860</xdr:colOff>
          <xdr:row>1</xdr:row>
          <xdr:rowOff>160020</xdr:rowOff>
        </xdr:from>
        <xdr:to>
          <xdr:col>5</xdr:col>
          <xdr:colOff>685800</xdr:colOff>
          <xdr:row>3</xdr:row>
          <xdr:rowOff>114300</xdr:rowOff>
        </xdr:to>
        <xdr:grpSp>
          <xdr:nvGrpSpPr>
            <xdr:cNvPr id="5" name="Grupo 4">
              <a:extLst>
                <a:ext uri="{FF2B5EF4-FFF2-40B4-BE49-F238E27FC236}">
                  <a16:creationId xmlns:a16="http://schemas.microsoft.com/office/drawing/2014/main" id="{00000000-0008-0000-1000-000005000000}"/>
                </a:ext>
              </a:extLst>
            </xdr:cNvPr>
            <xdr:cNvGrpSpPr/>
          </xdr:nvGrpSpPr>
          <xdr:grpSpPr>
            <a:xfrm>
              <a:off x="803910" y="350520"/>
              <a:ext cx="4701540" cy="906780"/>
              <a:chOff x="845820" y="251460"/>
              <a:chExt cx="5425440" cy="1005840"/>
            </a:xfrm>
          </xdr:grpSpPr>
          <xdr:sp macro="" textlink="">
            <xdr:nvSpPr>
              <xdr:cNvPr id="12293" name="Object 5" hidden="1">
                <a:extLst>
                  <a:ext uri="{63B3BB69-23CF-44E3-9099-C40C66FF867C}">
                    <a14:compatExt spid="_x0000_s12293"/>
                  </a:ext>
                  <a:ext uri="{FF2B5EF4-FFF2-40B4-BE49-F238E27FC236}">
                    <a16:creationId xmlns:a16="http://schemas.microsoft.com/office/drawing/2014/main" id="{00000000-0008-0000-1000-000005300000}"/>
                  </a:ext>
                </a:extLst>
              </xdr:cNvPr>
              <xdr:cNvSpPr/>
            </xdr:nvSpPr>
            <xdr:spPr bwMode="auto">
              <a:xfrm>
                <a:off x="845820" y="304800"/>
                <a:ext cx="2933698" cy="922020"/>
              </a:xfrm>
              <a:prstGeom prst="rect">
                <a:avLst/>
              </a:prstGeom>
              <a:noFill/>
              <a:extLst>
                <a:ext uri="{909E8E84-426E-40DD-AFC4-6F175D3DCCD1}">
                  <a14:hiddenFill>
                    <a:solidFill>
                      <a:srgbClr val="FFFFFF"/>
                    </a:solidFill>
                  </a14:hiddenFill>
                </a:ext>
              </a:extLst>
            </xdr:spPr>
          </xdr:sp>
          <xdr:sp macro="" textlink="">
            <xdr:nvSpPr>
              <xdr:cNvPr id="12294" name="Object 6" hidden="1">
                <a:extLst>
                  <a:ext uri="{63B3BB69-23CF-44E3-9099-C40C66FF867C}">
                    <a14:compatExt spid="_x0000_s12294"/>
                  </a:ext>
                  <a:ext uri="{FF2B5EF4-FFF2-40B4-BE49-F238E27FC236}">
                    <a16:creationId xmlns:a16="http://schemas.microsoft.com/office/drawing/2014/main" id="{00000000-0008-0000-1000-000006300000}"/>
                  </a:ext>
                </a:extLst>
              </xdr:cNvPr>
              <xdr:cNvSpPr/>
            </xdr:nvSpPr>
            <xdr:spPr bwMode="auto">
              <a:xfrm>
                <a:off x="3855719" y="251460"/>
                <a:ext cx="2415541" cy="10058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twoCellAnchor editAs="oneCell">
    <xdr:from>
      <xdr:col>7</xdr:col>
      <xdr:colOff>586740</xdr:colOff>
      <xdr:row>1</xdr:row>
      <xdr:rowOff>45720</xdr:rowOff>
    </xdr:from>
    <xdr:to>
      <xdr:col>7</xdr:col>
      <xdr:colOff>1421080</xdr:colOff>
      <xdr:row>3</xdr:row>
      <xdr:rowOff>359221</xdr:rowOff>
    </xdr:to>
    <xdr:pic>
      <xdr:nvPicPr>
        <xdr:cNvPr id="6" name="Imagen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
        <a:stretch>
          <a:fillRect/>
        </a:stretch>
      </xdr:blipFill>
      <xdr:spPr>
        <a:xfrm>
          <a:off x="7406640" y="236220"/>
          <a:ext cx="834340" cy="115360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22860</xdr:colOff>
          <xdr:row>1</xdr:row>
          <xdr:rowOff>160020</xdr:rowOff>
        </xdr:from>
        <xdr:to>
          <xdr:col>5</xdr:col>
          <xdr:colOff>685800</xdr:colOff>
          <xdr:row>3</xdr:row>
          <xdr:rowOff>114300</xdr:rowOff>
        </xdr:to>
        <xdr:grpSp>
          <xdr:nvGrpSpPr>
            <xdr:cNvPr id="5" name="Grupo 4">
              <a:extLst>
                <a:ext uri="{FF2B5EF4-FFF2-40B4-BE49-F238E27FC236}">
                  <a16:creationId xmlns:a16="http://schemas.microsoft.com/office/drawing/2014/main" id="{00000000-0008-0000-1100-000005000000}"/>
                </a:ext>
              </a:extLst>
            </xdr:cNvPr>
            <xdr:cNvGrpSpPr/>
          </xdr:nvGrpSpPr>
          <xdr:grpSpPr>
            <a:xfrm>
              <a:off x="803910" y="350520"/>
              <a:ext cx="4482465" cy="906780"/>
              <a:chOff x="845822" y="251460"/>
              <a:chExt cx="5425441" cy="1005840"/>
            </a:xfrm>
          </xdr:grpSpPr>
          <xdr:sp macro="" textlink="">
            <xdr:nvSpPr>
              <xdr:cNvPr id="13317" name="Object 5" hidden="1">
                <a:extLst>
                  <a:ext uri="{63B3BB69-23CF-44E3-9099-C40C66FF867C}">
                    <a14:compatExt spid="_x0000_s13317"/>
                  </a:ext>
                  <a:ext uri="{FF2B5EF4-FFF2-40B4-BE49-F238E27FC236}">
                    <a16:creationId xmlns:a16="http://schemas.microsoft.com/office/drawing/2014/main" id="{00000000-0008-0000-1100-000005340000}"/>
                  </a:ext>
                </a:extLst>
              </xdr:cNvPr>
              <xdr:cNvSpPr/>
            </xdr:nvSpPr>
            <xdr:spPr bwMode="auto">
              <a:xfrm>
                <a:off x="845822" y="304800"/>
                <a:ext cx="2933699" cy="922020"/>
              </a:xfrm>
              <a:prstGeom prst="rect">
                <a:avLst/>
              </a:prstGeom>
              <a:noFill/>
              <a:extLst>
                <a:ext uri="{909E8E84-426E-40DD-AFC4-6F175D3DCCD1}">
                  <a14:hiddenFill>
                    <a:solidFill>
                      <a:srgbClr val="FFFFFF"/>
                    </a:solidFill>
                  </a14:hiddenFill>
                </a:ext>
              </a:extLst>
            </xdr:spPr>
          </xdr:sp>
          <xdr:sp macro="" textlink="">
            <xdr:nvSpPr>
              <xdr:cNvPr id="13318" name="Object 6" hidden="1">
                <a:extLst>
                  <a:ext uri="{63B3BB69-23CF-44E3-9099-C40C66FF867C}">
                    <a14:compatExt spid="_x0000_s13318"/>
                  </a:ext>
                  <a:ext uri="{FF2B5EF4-FFF2-40B4-BE49-F238E27FC236}">
                    <a16:creationId xmlns:a16="http://schemas.microsoft.com/office/drawing/2014/main" id="{00000000-0008-0000-1100-000006340000}"/>
                  </a:ext>
                </a:extLst>
              </xdr:cNvPr>
              <xdr:cNvSpPr/>
            </xdr:nvSpPr>
            <xdr:spPr bwMode="auto">
              <a:xfrm>
                <a:off x="3855722" y="251460"/>
                <a:ext cx="2415541" cy="10058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twoCellAnchor editAs="oneCell">
    <xdr:from>
      <xdr:col>7</xdr:col>
      <xdr:colOff>586740</xdr:colOff>
      <xdr:row>1</xdr:row>
      <xdr:rowOff>45720</xdr:rowOff>
    </xdr:from>
    <xdr:to>
      <xdr:col>7</xdr:col>
      <xdr:colOff>1421080</xdr:colOff>
      <xdr:row>3</xdr:row>
      <xdr:rowOff>361126</xdr:rowOff>
    </xdr:to>
    <xdr:pic>
      <xdr:nvPicPr>
        <xdr:cNvPr id="6" name="Imagen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1"/>
        <a:stretch>
          <a:fillRect/>
        </a:stretch>
      </xdr:blipFill>
      <xdr:spPr>
        <a:xfrm>
          <a:off x="7406640" y="236220"/>
          <a:ext cx="834340" cy="115360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22860</xdr:colOff>
          <xdr:row>1</xdr:row>
          <xdr:rowOff>160020</xdr:rowOff>
        </xdr:from>
        <xdr:to>
          <xdr:col>5</xdr:col>
          <xdr:colOff>685800</xdr:colOff>
          <xdr:row>3</xdr:row>
          <xdr:rowOff>114300</xdr:rowOff>
        </xdr:to>
        <xdr:grpSp>
          <xdr:nvGrpSpPr>
            <xdr:cNvPr id="3" name="Grupo 2">
              <a:extLst>
                <a:ext uri="{FF2B5EF4-FFF2-40B4-BE49-F238E27FC236}">
                  <a16:creationId xmlns:a16="http://schemas.microsoft.com/office/drawing/2014/main" id="{00000000-0008-0000-1200-000003000000}"/>
                </a:ext>
              </a:extLst>
            </xdr:cNvPr>
            <xdr:cNvGrpSpPr/>
          </xdr:nvGrpSpPr>
          <xdr:grpSpPr>
            <a:xfrm>
              <a:off x="803910" y="350520"/>
              <a:ext cx="4701540" cy="906780"/>
              <a:chOff x="845818" y="251460"/>
              <a:chExt cx="5425438" cy="1005840"/>
            </a:xfrm>
          </xdr:grpSpPr>
          <xdr:sp macro="" textlink="">
            <xdr:nvSpPr>
              <xdr:cNvPr id="14339" name="Object 3" hidden="1">
                <a:extLst>
                  <a:ext uri="{63B3BB69-23CF-44E3-9099-C40C66FF867C}">
                    <a14:compatExt spid="_x0000_s14339"/>
                  </a:ext>
                  <a:ext uri="{FF2B5EF4-FFF2-40B4-BE49-F238E27FC236}">
                    <a16:creationId xmlns:a16="http://schemas.microsoft.com/office/drawing/2014/main" id="{00000000-0008-0000-1200-000003380000}"/>
                  </a:ext>
                </a:extLst>
              </xdr:cNvPr>
              <xdr:cNvSpPr/>
            </xdr:nvSpPr>
            <xdr:spPr bwMode="auto">
              <a:xfrm>
                <a:off x="845818" y="304800"/>
                <a:ext cx="2933699" cy="922020"/>
              </a:xfrm>
              <a:prstGeom prst="rect">
                <a:avLst/>
              </a:prstGeom>
              <a:noFill/>
              <a:extLst>
                <a:ext uri="{909E8E84-426E-40DD-AFC4-6F175D3DCCD1}">
                  <a14:hiddenFill>
                    <a:solidFill>
                      <a:srgbClr val="FFFFFF"/>
                    </a:solidFill>
                  </a14:hiddenFill>
                </a:ext>
              </a:extLst>
            </xdr:spPr>
          </xdr:sp>
          <xdr:sp macro="" textlink="">
            <xdr:nvSpPr>
              <xdr:cNvPr id="14340" name="Object 4" hidden="1">
                <a:extLst>
                  <a:ext uri="{63B3BB69-23CF-44E3-9099-C40C66FF867C}">
                    <a14:compatExt spid="_x0000_s14340"/>
                  </a:ext>
                  <a:ext uri="{FF2B5EF4-FFF2-40B4-BE49-F238E27FC236}">
                    <a16:creationId xmlns:a16="http://schemas.microsoft.com/office/drawing/2014/main" id="{00000000-0008-0000-1200-000004380000}"/>
                  </a:ext>
                </a:extLst>
              </xdr:cNvPr>
              <xdr:cNvSpPr/>
            </xdr:nvSpPr>
            <xdr:spPr bwMode="auto">
              <a:xfrm>
                <a:off x="3855715" y="251460"/>
                <a:ext cx="2415541" cy="10058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twoCellAnchor editAs="oneCell">
    <xdr:from>
      <xdr:col>7</xdr:col>
      <xdr:colOff>586740</xdr:colOff>
      <xdr:row>1</xdr:row>
      <xdr:rowOff>45720</xdr:rowOff>
    </xdr:from>
    <xdr:to>
      <xdr:col>7</xdr:col>
      <xdr:colOff>1421080</xdr:colOff>
      <xdr:row>3</xdr:row>
      <xdr:rowOff>361126</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7406640" y="236220"/>
          <a:ext cx="834340" cy="1153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146392</xdr:colOff>
      <xdr:row>1</xdr:row>
      <xdr:rowOff>173355</xdr:rowOff>
    </xdr:from>
    <xdr:to>
      <xdr:col>4</xdr:col>
      <xdr:colOff>38219</xdr:colOff>
      <xdr:row>3</xdr:row>
      <xdr:rowOff>96715</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
        <a:srcRect l="46572"/>
        <a:stretch/>
      </xdr:blipFill>
      <xdr:spPr>
        <a:xfrm>
          <a:off x="2756242" y="363855"/>
          <a:ext cx="911002" cy="875860"/>
        </a:xfrm>
        <a:prstGeom prst="rect">
          <a:avLst/>
        </a:prstGeom>
      </xdr:spPr>
    </xdr:pic>
    <xdr:clientData/>
  </xdr:twoCellAnchor>
  <xdr:twoCellAnchor editAs="oneCell">
    <xdr:from>
      <xdr:col>1</xdr:col>
      <xdr:colOff>63305</xdr:colOff>
      <xdr:row>1</xdr:row>
      <xdr:rowOff>261834</xdr:rowOff>
    </xdr:from>
    <xdr:to>
      <xdr:col>3</xdr:col>
      <xdr:colOff>58879</xdr:colOff>
      <xdr:row>2</xdr:row>
      <xdr:rowOff>405507</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2"/>
        <a:stretch>
          <a:fillRect/>
        </a:stretch>
      </xdr:blipFill>
      <xdr:spPr>
        <a:xfrm>
          <a:off x="840545" y="452334"/>
          <a:ext cx="1824374" cy="616113"/>
        </a:xfrm>
        <a:prstGeom prst="rect">
          <a:avLst/>
        </a:prstGeom>
      </xdr:spPr>
    </xdr:pic>
    <xdr:clientData/>
  </xdr:twoCellAnchor>
  <xdr:twoCellAnchor editAs="oneCell">
    <xdr:from>
      <xdr:col>7</xdr:col>
      <xdr:colOff>571500</xdr:colOff>
      <xdr:row>1</xdr:row>
      <xdr:rowOff>22860</xdr:rowOff>
    </xdr:from>
    <xdr:to>
      <xdr:col>7</xdr:col>
      <xdr:colOff>1314400</xdr:colOff>
      <xdr:row>3</xdr:row>
      <xdr:rowOff>174500</xdr:rowOff>
    </xdr:to>
    <xdr:pic>
      <xdr:nvPicPr>
        <xdr:cNvPr id="11" name="Imagen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3"/>
        <a:stretch>
          <a:fillRect/>
        </a:stretch>
      </xdr:blipFill>
      <xdr:spPr>
        <a:xfrm>
          <a:off x="7429500" y="213360"/>
          <a:ext cx="742900" cy="109652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22860</xdr:colOff>
          <xdr:row>1</xdr:row>
          <xdr:rowOff>160020</xdr:rowOff>
        </xdr:from>
        <xdr:to>
          <xdr:col>5</xdr:col>
          <xdr:colOff>685800</xdr:colOff>
          <xdr:row>3</xdr:row>
          <xdr:rowOff>114300</xdr:rowOff>
        </xdr:to>
        <xdr:grpSp>
          <xdr:nvGrpSpPr>
            <xdr:cNvPr id="3" name="Grupo 2">
              <a:extLst>
                <a:ext uri="{FF2B5EF4-FFF2-40B4-BE49-F238E27FC236}">
                  <a16:creationId xmlns:a16="http://schemas.microsoft.com/office/drawing/2014/main" id="{00000000-0008-0000-1300-000003000000}"/>
                </a:ext>
              </a:extLst>
            </xdr:cNvPr>
            <xdr:cNvGrpSpPr/>
          </xdr:nvGrpSpPr>
          <xdr:grpSpPr>
            <a:xfrm>
              <a:off x="803910" y="350520"/>
              <a:ext cx="4701540" cy="906780"/>
              <a:chOff x="845818" y="251460"/>
              <a:chExt cx="5425438" cy="1005840"/>
            </a:xfrm>
          </xdr:grpSpPr>
          <xdr:sp macro="" textlink="">
            <xdr:nvSpPr>
              <xdr:cNvPr id="15363" name="Object 3" hidden="1">
                <a:extLst>
                  <a:ext uri="{63B3BB69-23CF-44E3-9099-C40C66FF867C}">
                    <a14:compatExt spid="_x0000_s15363"/>
                  </a:ext>
                  <a:ext uri="{FF2B5EF4-FFF2-40B4-BE49-F238E27FC236}">
                    <a16:creationId xmlns:a16="http://schemas.microsoft.com/office/drawing/2014/main" id="{00000000-0008-0000-1300-0000033C0000}"/>
                  </a:ext>
                </a:extLst>
              </xdr:cNvPr>
              <xdr:cNvSpPr/>
            </xdr:nvSpPr>
            <xdr:spPr bwMode="auto">
              <a:xfrm>
                <a:off x="845818" y="304800"/>
                <a:ext cx="2933699" cy="922020"/>
              </a:xfrm>
              <a:prstGeom prst="rect">
                <a:avLst/>
              </a:prstGeom>
              <a:noFill/>
              <a:extLst>
                <a:ext uri="{909E8E84-426E-40DD-AFC4-6F175D3DCCD1}">
                  <a14:hiddenFill>
                    <a:solidFill>
                      <a:srgbClr val="FFFFFF"/>
                    </a:solidFill>
                  </a14:hiddenFill>
                </a:ext>
              </a:extLst>
            </xdr:spPr>
          </xdr:sp>
          <xdr:sp macro="" textlink="">
            <xdr:nvSpPr>
              <xdr:cNvPr id="15364" name="Object 4" hidden="1">
                <a:extLst>
                  <a:ext uri="{63B3BB69-23CF-44E3-9099-C40C66FF867C}">
                    <a14:compatExt spid="_x0000_s15364"/>
                  </a:ext>
                  <a:ext uri="{FF2B5EF4-FFF2-40B4-BE49-F238E27FC236}">
                    <a16:creationId xmlns:a16="http://schemas.microsoft.com/office/drawing/2014/main" id="{00000000-0008-0000-1300-0000043C0000}"/>
                  </a:ext>
                </a:extLst>
              </xdr:cNvPr>
              <xdr:cNvSpPr/>
            </xdr:nvSpPr>
            <xdr:spPr bwMode="auto">
              <a:xfrm>
                <a:off x="3855715" y="251460"/>
                <a:ext cx="2415541" cy="1005840"/>
              </a:xfrm>
              <a:prstGeom prst="rect">
                <a:avLst/>
              </a:prstGeom>
              <a:noFill/>
              <a:extLst>
                <a:ext uri="{909E8E84-426E-40DD-AFC4-6F175D3DCCD1}">
                  <a14:hiddenFill>
                    <a:solidFill>
                      <a:srgbClr val="FFFFFF"/>
                    </a:solidFill>
                  </a14:hiddenFill>
                </a:ext>
              </a:extLst>
            </xdr:spPr>
          </xdr:sp>
        </xdr:grpSp>
        <xdr:clientData/>
      </xdr:twoCellAnchor>
    </mc:Choice>
    <mc:Fallback/>
  </mc:AlternateContent>
  <xdr:twoCellAnchor editAs="oneCell">
    <xdr:from>
      <xdr:col>7</xdr:col>
      <xdr:colOff>586740</xdr:colOff>
      <xdr:row>1</xdr:row>
      <xdr:rowOff>45720</xdr:rowOff>
    </xdr:from>
    <xdr:to>
      <xdr:col>7</xdr:col>
      <xdr:colOff>1421080</xdr:colOff>
      <xdr:row>3</xdr:row>
      <xdr:rowOff>361126</xdr:rowOff>
    </xdr:to>
    <xdr:pic>
      <xdr:nvPicPr>
        <xdr:cNvPr id="4" name="Imagen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a:stretch>
          <a:fillRect/>
        </a:stretch>
      </xdr:blipFill>
      <xdr:spPr>
        <a:xfrm>
          <a:off x="7406640" y="236220"/>
          <a:ext cx="834340" cy="115360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276735</xdr:colOff>
      <xdr:row>1</xdr:row>
      <xdr:rowOff>254193</xdr:rowOff>
    </xdr:from>
    <xdr:to>
      <xdr:col>2</xdr:col>
      <xdr:colOff>454623</xdr:colOff>
      <xdr:row>2</xdr:row>
      <xdr:rowOff>420881</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0929" y="446543"/>
          <a:ext cx="1139636" cy="640163"/>
        </a:xfrm>
        <a:prstGeom prst="rect">
          <a:avLst/>
        </a:prstGeom>
      </xdr:spPr>
    </xdr:pic>
    <xdr:clientData/>
  </xdr:twoCellAnchor>
  <xdr:twoCellAnchor editAs="oneCell">
    <xdr:from>
      <xdr:col>7</xdr:col>
      <xdr:colOff>851418</xdr:colOff>
      <xdr:row>1</xdr:row>
      <xdr:rowOff>36002</xdr:rowOff>
    </xdr:from>
    <xdr:to>
      <xdr:col>7</xdr:col>
      <xdr:colOff>1738542</xdr:colOff>
      <xdr:row>3</xdr:row>
      <xdr:rowOff>340310</xdr:rowOff>
    </xdr:to>
    <xdr:pic>
      <xdr:nvPicPr>
        <xdr:cNvPr id="4" name="Imagen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2"/>
        <a:stretch>
          <a:fillRect/>
        </a:stretch>
      </xdr:blipFill>
      <xdr:spPr>
        <a:xfrm>
          <a:off x="7628039" y="228352"/>
          <a:ext cx="887124" cy="125125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305310</xdr:colOff>
      <xdr:row>1</xdr:row>
      <xdr:rowOff>320868</xdr:rowOff>
    </xdr:from>
    <xdr:to>
      <xdr:col>2</xdr:col>
      <xdr:colOff>352425</xdr:colOff>
      <xdr:row>3</xdr:row>
      <xdr:rowOff>86831</xdr:rowOff>
    </xdr:to>
    <xdr:pic>
      <xdr:nvPicPr>
        <xdr:cNvPr id="6" name="Imagen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6360" y="511368"/>
          <a:ext cx="1056765" cy="718463"/>
        </a:xfrm>
        <a:prstGeom prst="rect">
          <a:avLst/>
        </a:prstGeom>
      </xdr:spPr>
    </xdr:pic>
    <xdr:clientData/>
  </xdr:twoCellAnchor>
  <xdr:twoCellAnchor editAs="oneCell">
    <xdr:from>
      <xdr:col>7</xdr:col>
      <xdr:colOff>495300</xdr:colOff>
      <xdr:row>1</xdr:row>
      <xdr:rowOff>32808</xdr:rowOff>
    </xdr:from>
    <xdr:to>
      <xdr:col>7</xdr:col>
      <xdr:colOff>1438276</xdr:colOff>
      <xdr:row>3</xdr:row>
      <xdr:rowOff>333375</xdr:rowOff>
    </xdr:to>
    <xdr:pic>
      <xdr:nvPicPr>
        <xdr:cNvPr id="7" name="Imagen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2"/>
        <a:stretch>
          <a:fillRect/>
        </a:stretch>
      </xdr:blipFill>
      <xdr:spPr>
        <a:xfrm>
          <a:off x="7334250" y="223308"/>
          <a:ext cx="942976" cy="125306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261939</xdr:colOff>
      <xdr:row>1</xdr:row>
      <xdr:rowOff>202406</xdr:rowOff>
    </xdr:from>
    <xdr:to>
      <xdr:col>2</xdr:col>
      <xdr:colOff>392202</xdr:colOff>
      <xdr:row>2</xdr:row>
      <xdr:rowOff>369093</xdr:rowOff>
    </xdr:to>
    <xdr:pic>
      <xdr:nvPicPr>
        <xdr:cNvPr id="3" name="Imagen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6799" y="392906"/>
          <a:ext cx="1136103" cy="639127"/>
        </a:xfrm>
        <a:prstGeom prst="rect">
          <a:avLst/>
        </a:prstGeom>
      </xdr:spPr>
    </xdr:pic>
    <xdr:clientData/>
  </xdr:twoCellAnchor>
  <xdr:twoCellAnchor editAs="oneCell">
    <xdr:from>
      <xdr:col>7</xdr:col>
      <xdr:colOff>514351</xdr:colOff>
      <xdr:row>1</xdr:row>
      <xdr:rowOff>38100</xdr:rowOff>
    </xdr:from>
    <xdr:to>
      <xdr:col>7</xdr:col>
      <xdr:colOff>1421391</xdr:colOff>
      <xdr:row>3</xdr:row>
      <xdr:rowOff>376639</xdr:rowOff>
    </xdr:to>
    <xdr:pic>
      <xdr:nvPicPr>
        <xdr:cNvPr id="8" name="Imagen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2"/>
        <a:stretch>
          <a:fillRect/>
        </a:stretch>
      </xdr:blipFill>
      <xdr:spPr>
        <a:xfrm>
          <a:off x="7353301" y="228600"/>
          <a:ext cx="907040" cy="120531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214313</xdr:colOff>
      <xdr:row>1</xdr:row>
      <xdr:rowOff>214312</xdr:rowOff>
    </xdr:from>
    <xdr:to>
      <xdr:col>2</xdr:col>
      <xdr:colOff>500061</xdr:colOff>
      <xdr:row>3</xdr:row>
      <xdr:rowOff>66525</xdr:rowOff>
    </xdr:to>
    <xdr:pic>
      <xdr:nvPicPr>
        <xdr:cNvPr id="3" name="Imagen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9173" y="404812"/>
          <a:ext cx="1291588" cy="720893"/>
        </a:xfrm>
        <a:prstGeom prst="rect">
          <a:avLst/>
        </a:prstGeom>
      </xdr:spPr>
    </xdr:pic>
    <xdr:clientData/>
  </xdr:twoCellAnchor>
  <xdr:twoCellAnchor editAs="oneCell">
    <xdr:from>
      <xdr:col>7</xdr:col>
      <xdr:colOff>405343</xdr:colOff>
      <xdr:row>1</xdr:row>
      <xdr:rowOff>26458</xdr:rowOff>
    </xdr:from>
    <xdr:to>
      <xdr:col>7</xdr:col>
      <xdr:colOff>1348319</xdr:colOff>
      <xdr:row>3</xdr:row>
      <xdr:rowOff>407458</xdr:rowOff>
    </xdr:to>
    <xdr:pic>
      <xdr:nvPicPr>
        <xdr:cNvPr id="4" name="Imagen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2"/>
        <a:stretch>
          <a:fillRect/>
        </a:stretch>
      </xdr:blipFill>
      <xdr:spPr>
        <a:xfrm>
          <a:off x="7244293" y="216958"/>
          <a:ext cx="942976" cy="12573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137492</xdr:colOff>
      <xdr:row>1</xdr:row>
      <xdr:rowOff>157370</xdr:rowOff>
    </xdr:from>
    <xdr:to>
      <xdr:col>3</xdr:col>
      <xdr:colOff>460571</xdr:colOff>
      <xdr:row>3</xdr:row>
      <xdr:rowOff>114300</xdr:rowOff>
    </xdr:to>
    <xdr:pic>
      <xdr:nvPicPr>
        <xdr:cNvPr id="3" name="Imagen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stretch>
          <a:fillRect/>
        </a:stretch>
      </xdr:blipFill>
      <xdr:spPr>
        <a:xfrm>
          <a:off x="823292" y="433595"/>
          <a:ext cx="1885179" cy="604630"/>
        </a:xfrm>
        <a:prstGeom prst="rect">
          <a:avLst/>
        </a:prstGeom>
      </xdr:spPr>
    </xdr:pic>
    <xdr:clientData/>
  </xdr:twoCellAnchor>
  <xdr:twoCellAnchor editAs="oneCell">
    <xdr:from>
      <xdr:col>7</xdr:col>
      <xdr:colOff>152400</xdr:colOff>
      <xdr:row>1</xdr:row>
      <xdr:rowOff>19050</xdr:rowOff>
    </xdr:from>
    <xdr:to>
      <xdr:col>7</xdr:col>
      <xdr:colOff>916863</xdr:colOff>
      <xdr:row>3</xdr:row>
      <xdr:rowOff>311258</xdr:rowOff>
    </xdr:to>
    <xdr:pic>
      <xdr:nvPicPr>
        <xdr:cNvPr id="8" name="Imagen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2"/>
        <a:stretch>
          <a:fillRect/>
        </a:stretch>
      </xdr:blipFill>
      <xdr:spPr>
        <a:xfrm>
          <a:off x="5924550" y="295275"/>
          <a:ext cx="764463" cy="93990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238127</xdr:colOff>
      <xdr:row>1</xdr:row>
      <xdr:rowOff>180976</xdr:rowOff>
    </xdr:from>
    <xdr:to>
      <xdr:col>3</xdr:col>
      <xdr:colOff>571500</xdr:colOff>
      <xdr:row>3</xdr:row>
      <xdr:rowOff>58614</xdr:rowOff>
    </xdr:to>
    <xdr:pic>
      <xdr:nvPicPr>
        <xdr:cNvPr id="3" name="Imagen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a:stretch>
          <a:fillRect/>
        </a:stretch>
      </xdr:blipFill>
      <xdr:spPr>
        <a:xfrm>
          <a:off x="1022987" y="821056"/>
          <a:ext cx="1903093" cy="609158"/>
        </a:xfrm>
        <a:prstGeom prst="rect">
          <a:avLst/>
        </a:prstGeom>
      </xdr:spPr>
    </xdr:pic>
    <xdr:clientData/>
  </xdr:twoCellAnchor>
  <xdr:twoCellAnchor editAs="oneCell">
    <xdr:from>
      <xdr:col>7</xdr:col>
      <xdr:colOff>251460</xdr:colOff>
      <xdr:row>1</xdr:row>
      <xdr:rowOff>15239</xdr:rowOff>
    </xdr:from>
    <xdr:to>
      <xdr:col>7</xdr:col>
      <xdr:colOff>1030568</xdr:colOff>
      <xdr:row>3</xdr:row>
      <xdr:rowOff>319032</xdr:rowOff>
    </xdr:to>
    <xdr:pic>
      <xdr:nvPicPr>
        <xdr:cNvPr id="5" name="Imagen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2"/>
        <a:stretch>
          <a:fillRect/>
        </a:stretch>
      </xdr:blipFill>
      <xdr:spPr>
        <a:xfrm>
          <a:off x="6126480" y="655319"/>
          <a:ext cx="779108" cy="103531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127024</xdr:colOff>
      <xdr:row>1</xdr:row>
      <xdr:rowOff>146563</xdr:rowOff>
    </xdr:from>
    <xdr:to>
      <xdr:col>5</xdr:col>
      <xdr:colOff>600075</xdr:colOff>
      <xdr:row>2</xdr:row>
      <xdr:rowOff>428625</xdr:rowOff>
    </xdr:to>
    <xdr:grpSp>
      <xdr:nvGrpSpPr>
        <xdr:cNvPr id="5" name="Grupo 4">
          <a:extLst>
            <a:ext uri="{FF2B5EF4-FFF2-40B4-BE49-F238E27FC236}">
              <a16:creationId xmlns:a16="http://schemas.microsoft.com/office/drawing/2014/main" id="{00000000-0008-0000-1A00-000005000000}"/>
            </a:ext>
          </a:extLst>
        </xdr:cNvPr>
        <xdr:cNvGrpSpPr/>
      </xdr:nvGrpSpPr>
      <xdr:grpSpPr>
        <a:xfrm>
          <a:off x="908074" y="699013"/>
          <a:ext cx="4511651" cy="758312"/>
          <a:chOff x="727099" y="251338"/>
          <a:chExt cx="6449225" cy="985048"/>
        </a:xfrm>
      </xdr:grpSpPr>
      <xdr:pic>
        <xdr:nvPicPr>
          <xdr:cNvPr id="3" name="Imagen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099" y="295203"/>
            <a:ext cx="3033113" cy="871065"/>
          </a:xfrm>
          <a:prstGeom prst="rect">
            <a:avLst/>
          </a:prstGeom>
        </xdr:spPr>
      </xdr:pic>
      <xdr:pi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31036" y="251338"/>
            <a:ext cx="3445288" cy="985048"/>
          </a:xfrm>
          <a:prstGeom prst="rect">
            <a:avLst/>
          </a:prstGeom>
        </xdr:spPr>
      </xdr:pic>
    </xdr:grpSp>
    <xdr:clientData/>
  </xdr:twoCellAnchor>
  <xdr:twoCellAnchor editAs="oneCell">
    <xdr:from>
      <xdr:col>7</xdr:col>
      <xdr:colOff>752475</xdr:colOff>
      <xdr:row>1</xdr:row>
      <xdr:rowOff>28575</xdr:rowOff>
    </xdr:from>
    <xdr:to>
      <xdr:col>7</xdr:col>
      <xdr:colOff>1543051</xdr:colOff>
      <xdr:row>3</xdr:row>
      <xdr:rowOff>126626</xdr:rowOff>
    </xdr:to>
    <xdr:pic>
      <xdr:nvPicPr>
        <xdr:cNvPr id="7" name="Imagen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3"/>
        <a:stretch>
          <a:fillRect/>
        </a:stretch>
      </xdr:blipFill>
      <xdr:spPr>
        <a:xfrm>
          <a:off x="7591425" y="219075"/>
          <a:ext cx="790576" cy="105055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85725</xdr:colOff>
      <xdr:row>1</xdr:row>
      <xdr:rowOff>137038</xdr:rowOff>
    </xdr:from>
    <xdr:to>
      <xdr:col>5</xdr:col>
      <xdr:colOff>777851</xdr:colOff>
      <xdr:row>2</xdr:row>
      <xdr:rowOff>419100</xdr:rowOff>
    </xdr:to>
    <xdr:grpSp>
      <xdr:nvGrpSpPr>
        <xdr:cNvPr id="18" name="Grupo 17">
          <a:extLst>
            <a:ext uri="{FF2B5EF4-FFF2-40B4-BE49-F238E27FC236}">
              <a16:creationId xmlns:a16="http://schemas.microsoft.com/office/drawing/2014/main" id="{00000000-0008-0000-1B00-000012000000}"/>
            </a:ext>
          </a:extLst>
        </xdr:cNvPr>
        <xdr:cNvGrpSpPr/>
      </xdr:nvGrpSpPr>
      <xdr:grpSpPr>
        <a:xfrm>
          <a:off x="866775" y="575188"/>
          <a:ext cx="4502126" cy="758312"/>
          <a:chOff x="727099" y="251338"/>
          <a:chExt cx="6449225" cy="985048"/>
        </a:xfrm>
      </xdr:grpSpPr>
      <xdr:pic>
        <xdr:nvPicPr>
          <xdr:cNvPr id="19" name="Imagen 18">
            <a:extLst>
              <a:ext uri="{FF2B5EF4-FFF2-40B4-BE49-F238E27FC236}">
                <a16:creationId xmlns:a16="http://schemas.microsoft.com/office/drawing/2014/main" id="{00000000-0008-0000-1B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099" y="295203"/>
            <a:ext cx="3033113" cy="871065"/>
          </a:xfrm>
          <a:prstGeom prst="rect">
            <a:avLst/>
          </a:prstGeom>
        </xdr:spPr>
      </xdr:pic>
      <xdr:pic>
        <xdr:nvPicPr>
          <xdr:cNvPr id="20" name="Imagen 19">
            <a:extLst>
              <a:ext uri="{FF2B5EF4-FFF2-40B4-BE49-F238E27FC236}">
                <a16:creationId xmlns:a16="http://schemas.microsoft.com/office/drawing/2014/main" id="{00000000-0008-0000-1B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31036" y="251338"/>
            <a:ext cx="3445288" cy="985048"/>
          </a:xfrm>
          <a:prstGeom prst="rect">
            <a:avLst/>
          </a:prstGeom>
        </xdr:spPr>
      </xdr:pic>
    </xdr:grpSp>
    <xdr:clientData/>
  </xdr:twoCellAnchor>
  <xdr:twoCellAnchor editAs="oneCell">
    <xdr:from>
      <xdr:col>7</xdr:col>
      <xdr:colOff>844526</xdr:colOff>
      <xdr:row>1</xdr:row>
      <xdr:rowOff>28575</xdr:rowOff>
    </xdr:from>
    <xdr:to>
      <xdr:col>7</xdr:col>
      <xdr:colOff>1635102</xdr:colOff>
      <xdr:row>3</xdr:row>
      <xdr:rowOff>126626</xdr:rowOff>
    </xdr:to>
    <xdr:pic>
      <xdr:nvPicPr>
        <xdr:cNvPr id="21" name="Imagen 20">
          <a:extLst>
            <a:ext uri="{FF2B5EF4-FFF2-40B4-BE49-F238E27FC236}">
              <a16:creationId xmlns:a16="http://schemas.microsoft.com/office/drawing/2014/main" id="{00000000-0008-0000-1B00-000015000000}"/>
            </a:ext>
          </a:extLst>
        </xdr:cNvPr>
        <xdr:cNvPicPr>
          <a:picLocks noChangeAspect="1"/>
        </xdr:cNvPicPr>
      </xdr:nvPicPr>
      <xdr:blipFill>
        <a:blip xmlns:r="http://schemas.openxmlformats.org/officeDocument/2006/relationships" r:embed="rId3"/>
        <a:stretch>
          <a:fillRect/>
        </a:stretch>
      </xdr:blipFill>
      <xdr:spPr>
        <a:xfrm>
          <a:off x="7492976" y="219075"/>
          <a:ext cx="790576" cy="105055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38100</xdr:colOff>
      <xdr:row>1</xdr:row>
      <xdr:rowOff>148468</xdr:rowOff>
    </xdr:from>
    <xdr:to>
      <xdr:col>5</xdr:col>
      <xdr:colOff>526391</xdr:colOff>
      <xdr:row>2</xdr:row>
      <xdr:rowOff>434340</xdr:rowOff>
    </xdr:to>
    <xdr:grpSp>
      <xdr:nvGrpSpPr>
        <xdr:cNvPr id="9" name="Grupo 8">
          <a:extLst>
            <a:ext uri="{FF2B5EF4-FFF2-40B4-BE49-F238E27FC236}">
              <a16:creationId xmlns:a16="http://schemas.microsoft.com/office/drawing/2014/main" id="{00000000-0008-0000-1C00-000009000000}"/>
            </a:ext>
          </a:extLst>
        </xdr:cNvPr>
        <xdr:cNvGrpSpPr/>
      </xdr:nvGrpSpPr>
      <xdr:grpSpPr>
        <a:xfrm>
          <a:off x="819150" y="662818"/>
          <a:ext cx="4526891" cy="762122"/>
          <a:chOff x="727099" y="251338"/>
          <a:chExt cx="6449225" cy="985048"/>
        </a:xfrm>
      </xdr:grpSpPr>
      <xdr:pic>
        <xdr:nvPicPr>
          <xdr:cNvPr id="10" name="Imagen 9">
            <a:extLst>
              <a:ext uri="{FF2B5EF4-FFF2-40B4-BE49-F238E27FC236}">
                <a16:creationId xmlns:a16="http://schemas.microsoft.com/office/drawing/2014/main" id="{00000000-0008-0000-1C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099" y="295203"/>
            <a:ext cx="3033113" cy="871065"/>
          </a:xfrm>
          <a:prstGeom prst="rect">
            <a:avLst/>
          </a:prstGeom>
        </xdr:spPr>
      </xdr:pic>
      <xdr:pic>
        <xdr:nvPicPr>
          <xdr:cNvPr id="11" name="Imagen 10">
            <a:extLst>
              <a:ext uri="{FF2B5EF4-FFF2-40B4-BE49-F238E27FC236}">
                <a16:creationId xmlns:a16="http://schemas.microsoft.com/office/drawing/2014/main" id="{00000000-0008-0000-1C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31036" y="251338"/>
            <a:ext cx="3445288" cy="985048"/>
          </a:xfrm>
          <a:prstGeom prst="rect">
            <a:avLst/>
          </a:prstGeom>
        </xdr:spPr>
      </xdr:pic>
    </xdr:grpSp>
    <xdr:clientData/>
  </xdr:twoCellAnchor>
  <xdr:twoCellAnchor editAs="oneCell">
    <xdr:from>
      <xdr:col>7</xdr:col>
      <xdr:colOff>686411</xdr:colOff>
      <xdr:row>1</xdr:row>
      <xdr:rowOff>30480</xdr:rowOff>
    </xdr:from>
    <xdr:to>
      <xdr:col>7</xdr:col>
      <xdr:colOff>1476987</xdr:colOff>
      <xdr:row>3</xdr:row>
      <xdr:rowOff>136151</xdr:rowOff>
    </xdr:to>
    <xdr:pic>
      <xdr:nvPicPr>
        <xdr:cNvPr id="12" name="Imagen 11">
          <a:extLst>
            <a:ext uri="{FF2B5EF4-FFF2-40B4-BE49-F238E27FC236}">
              <a16:creationId xmlns:a16="http://schemas.microsoft.com/office/drawing/2014/main" id="{00000000-0008-0000-1C00-00000C000000}"/>
            </a:ext>
          </a:extLst>
        </xdr:cNvPr>
        <xdr:cNvPicPr>
          <a:picLocks noChangeAspect="1"/>
        </xdr:cNvPicPr>
      </xdr:nvPicPr>
      <xdr:blipFill>
        <a:blip xmlns:r="http://schemas.openxmlformats.org/officeDocument/2006/relationships" r:embed="rId3"/>
        <a:stretch>
          <a:fillRect/>
        </a:stretch>
      </xdr:blipFill>
      <xdr:spPr>
        <a:xfrm>
          <a:off x="7506311" y="220980"/>
          <a:ext cx="790576" cy="10505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125437</xdr:colOff>
      <xdr:row>1</xdr:row>
      <xdr:rowOff>137160</xdr:rowOff>
    </xdr:from>
    <xdr:to>
      <xdr:col>4</xdr:col>
      <xdr:colOff>17264</xdr:colOff>
      <xdr:row>3</xdr:row>
      <xdr:rowOff>60520</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a:srcRect l="46572"/>
        <a:stretch/>
      </xdr:blipFill>
      <xdr:spPr>
        <a:xfrm>
          <a:off x="2735287" y="327660"/>
          <a:ext cx="911002" cy="875860"/>
        </a:xfrm>
        <a:prstGeom prst="rect">
          <a:avLst/>
        </a:prstGeom>
      </xdr:spPr>
    </xdr:pic>
    <xdr:clientData/>
  </xdr:twoCellAnchor>
  <xdr:twoCellAnchor editAs="oneCell">
    <xdr:from>
      <xdr:col>1</xdr:col>
      <xdr:colOff>63305</xdr:colOff>
      <xdr:row>1</xdr:row>
      <xdr:rowOff>261834</xdr:rowOff>
    </xdr:from>
    <xdr:to>
      <xdr:col>3</xdr:col>
      <xdr:colOff>58879</xdr:colOff>
      <xdr:row>2</xdr:row>
      <xdr:rowOff>405507</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stretch>
          <a:fillRect/>
        </a:stretch>
      </xdr:blipFill>
      <xdr:spPr>
        <a:xfrm>
          <a:off x="840545" y="452334"/>
          <a:ext cx="1824374" cy="616113"/>
        </a:xfrm>
        <a:prstGeom prst="rect">
          <a:avLst/>
        </a:prstGeom>
      </xdr:spPr>
    </xdr:pic>
    <xdr:clientData/>
  </xdr:twoCellAnchor>
  <xdr:twoCellAnchor editAs="oneCell">
    <xdr:from>
      <xdr:col>7</xdr:col>
      <xdr:colOff>784860</xdr:colOff>
      <xdr:row>1</xdr:row>
      <xdr:rowOff>15240</xdr:rowOff>
    </xdr:from>
    <xdr:to>
      <xdr:col>7</xdr:col>
      <xdr:colOff>1527760</xdr:colOff>
      <xdr:row>3</xdr:row>
      <xdr:rowOff>166880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3"/>
        <a:stretch>
          <a:fillRect/>
        </a:stretch>
      </xdr:blipFill>
      <xdr:spPr>
        <a:xfrm>
          <a:off x="7437120" y="205740"/>
          <a:ext cx="742900" cy="109652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66675</xdr:colOff>
      <xdr:row>1</xdr:row>
      <xdr:rowOff>175138</xdr:rowOff>
    </xdr:from>
    <xdr:to>
      <xdr:col>5</xdr:col>
      <xdr:colOff>539726</xdr:colOff>
      <xdr:row>2</xdr:row>
      <xdr:rowOff>457200</xdr:rowOff>
    </xdr:to>
    <xdr:grpSp>
      <xdr:nvGrpSpPr>
        <xdr:cNvPr id="13" name="Grupo 12">
          <a:extLst>
            <a:ext uri="{FF2B5EF4-FFF2-40B4-BE49-F238E27FC236}">
              <a16:creationId xmlns:a16="http://schemas.microsoft.com/office/drawing/2014/main" id="{00000000-0008-0000-1D00-00000D000000}"/>
            </a:ext>
          </a:extLst>
        </xdr:cNvPr>
        <xdr:cNvGrpSpPr/>
      </xdr:nvGrpSpPr>
      <xdr:grpSpPr>
        <a:xfrm>
          <a:off x="847725" y="613288"/>
          <a:ext cx="4511651" cy="758312"/>
          <a:chOff x="727099" y="251338"/>
          <a:chExt cx="6449225" cy="985048"/>
        </a:xfrm>
      </xdr:grpSpPr>
      <xdr:pic>
        <xdr:nvPicPr>
          <xdr:cNvPr id="14" name="Imagen 13">
            <a:extLst>
              <a:ext uri="{FF2B5EF4-FFF2-40B4-BE49-F238E27FC236}">
                <a16:creationId xmlns:a16="http://schemas.microsoft.com/office/drawing/2014/main" id="{00000000-0008-0000-1D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099" y="295203"/>
            <a:ext cx="3033113" cy="871065"/>
          </a:xfrm>
          <a:prstGeom prst="rect">
            <a:avLst/>
          </a:prstGeom>
        </xdr:spPr>
      </xdr:pic>
      <xdr:pic>
        <xdr:nvPicPr>
          <xdr:cNvPr id="15" name="Imagen 14">
            <a:extLst>
              <a:ext uri="{FF2B5EF4-FFF2-40B4-BE49-F238E27FC236}">
                <a16:creationId xmlns:a16="http://schemas.microsoft.com/office/drawing/2014/main" id="{00000000-0008-0000-1D00-00000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31036" y="251338"/>
            <a:ext cx="3445288" cy="985048"/>
          </a:xfrm>
          <a:prstGeom prst="rect">
            <a:avLst/>
          </a:prstGeom>
        </xdr:spPr>
      </xdr:pic>
    </xdr:grpSp>
    <xdr:clientData/>
  </xdr:twoCellAnchor>
  <xdr:twoCellAnchor editAs="oneCell">
    <xdr:from>
      <xdr:col>7</xdr:col>
      <xdr:colOff>625451</xdr:colOff>
      <xdr:row>1</xdr:row>
      <xdr:rowOff>38100</xdr:rowOff>
    </xdr:from>
    <xdr:to>
      <xdr:col>7</xdr:col>
      <xdr:colOff>1416027</xdr:colOff>
      <xdr:row>3</xdr:row>
      <xdr:rowOff>136151</xdr:rowOff>
    </xdr:to>
    <xdr:pic>
      <xdr:nvPicPr>
        <xdr:cNvPr id="16" name="Imagen 15">
          <a:extLst>
            <a:ext uri="{FF2B5EF4-FFF2-40B4-BE49-F238E27FC236}">
              <a16:creationId xmlns:a16="http://schemas.microsoft.com/office/drawing/2014/main" id="{00000000-0008-0000-1D00-000010000000}"/>
            </a:ext>
          </a:extLst>
        </xdr:cNvPr>
        <xdr:cNvPicPr>
          <a:picLocks noChangeAspect="1"/>
        </xdr:cNvPicPr>
      </xdr:nvPicPr>
      <xdr:blipFill>
        <a:blip xmlns:r="http://schemas.openxmlformats.org/officeDocument/2006/relationships" r:embed="rId3"/>
        <a:stretch>
          <a:fillRect/>
        </a:stretch>
      </xdr:blipFill>
      <xdr:spPr>
        <a:xfrm>
          <a:off x="7464401" y="228600"/>
          <a:ext cx="790576" cy="105055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125729</xdr:colOff>
      <xdr:row>1</xdr:row>
      <xdr:rowOff>47624</xdr:rowOff>
    </xdr:from>
    <xdr:to>
      <xdr:col>7</xdr:col>
      <xdr:colOff>1400175</xdr:colOff>
      <xdr:row>3</xdr:row>
      <xdr:rowOff>133349</xdr:rowOff>
    </xdr:to>
    <xdr:grpSp>
      <xdr:nvGrpSpPr>
        <xdr:cNvPr id="7" name="Grupo 6">
          <a:extLst>
            <a:ext uri="{FF2B5EF4-FFF2-40B4-BE49-F238E27FC236}">
              <a16:creationId xmlns:a16="http://schemas.microsoft.com/office/drawing/2014/main" id="{00000000-0008-0000-1E00-000007000000}"/>
            </a:ext>
          </a:extLst>
        </xdr:cNvPr>
        <xdr:cNvGrpSpPr/>
      </xdr:nvGrpSpPr>
      <xdr:grpSpPr>
        <a:xfrm>
          <a:off x="906779" y="238124"/>
          <a:ext cx="7332346" cy="1038225"/>
          <a:chOff x="906779" y="238124"/>
          <a:chExt cx="7332346" cy="1038225"/>
        </a:xfrm>
      </xdr:grpSpPr>
      <xdr:grpSp>
        <xdr:nvGrpSpPr>
          <xdr:cNvPr id="6" name="Grupo 5">
            <a:extLst>
              <a:ext uri="{FF2B5EF4-FFF2-40B4-BE49-F238E27FC236}">
                <a16:creationId xmlns:a16="http://schemas.microsoft.com/office/drawing/2014/main" id="{00000000-0008-0000-1E00-000006000000}"/>
              </a:ext>
            </a:extLst>
          </xdr:cNvPr>
          <xdr:cNvGrpSpPr/>
        </xdr:nvGrpSpPr>
        <xdr:grpSpPr>
          <a:xfrm>
            <a:off x="906779" y="363855"/>
            <a:ext cx="4198621" cy="664845"/>
            <a:chOff x="811529" y="259080"/>
            <a:chExt cx="6112950" cy="975360"/>
          </a:xfrm>
        </xdr:grpSpPr>
        <xdr:pic>
          <xdr:nvPicPr>
            <xdr:cNvPr id="3" name="WordPictureWatermark1066165736">
              <a:extLst>
                <a:ext uri="{FF2B5EF4-FFF2-40B4-BE49-F238E27FC236}">
                  <a16:creationId xmlns:a16="http://schemas.microsoft.com/office/drawing/2014/main" id="{00000000-0008-0000-1E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50" t="6098" r="64265" b="87864"/>
            <a:stretch/>
          </xdr:blipFill>
          <xdr:spPr bwMode="auto">
            <a:xfrm>
              <a:off x="811529" y="312420"/>
              <a:ext cx="3164977" cy="89916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WordPictureWatermark1066165736">
              <a:extLst>
                <a:ext uri="{FF2B5EF4-FFF2-40B4-BE49-F238E27FC236}">
                  <a16:creationId xmlns:a16="http://schemas.microsoft.com/office/drawing/2014/main" id="{00000000-0008-0000-1E00-000004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022" t="4960" r="5661" b="87645"/>
            <a:stretch/>
          </xdr:blipFill>
          <xdr:spPr bwMode="auto">
            <a:xfrm>
              <a:off x="4069079" y="259080"/>
              <a:ext cx="2855400" cy="975360"/>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5" name="Imagen 4">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3"/>
          <a:stretch>
            <a:fillRect/>
          </a:stretch>
        </xdr:blipFill>
        <xdr:spPr>
          <a:xfrm>
            <a:off x="7496175" y="238124"/>
            <a:ext cx="742950" cy="1038225"/>
          </a:xfrm>
          <a:prstGeom prst="rect">
            <a:avLst/>
          </a:prstGeom>
        </xdr:spPr>
      </xdr:pic>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106680</xdr:colOff>
      <xdr:row>1</xdr:row>
      <xdr:rowOff>45720</xdr:rowOff>
    </xdr:from>
    <xdr:to>
      <xdr:col>7</xdr:col>
      <xdr:colOff>1403986</xdr:colOff>
      <xdr:row>3</xdr:row>
      <xdr:rowOff>139065</xdr:rowOff>
    </xdr:to>
    <xdr:grpSp>
      <xdr:nvGrpSpPr>
        <xdr:cNvPr id="10" name="Grupo 9">
          <a:extLst>
            <a:ext uri="{FF2B5EF4-FFF2-40B4-BE49-F238E27FC236}">
              <a16:creationId xmlns:a16="http://schemas.microsoft.com/office/drawing/2014/main" id="{00000000-0008-0000-1F00-00000A000000}"/>
            </a:ext>
          </a:extLst>
        </xdr:cNvPr>
        <xdr:cNvGrpSpPr/>
      </xdr:nvGrpSpPr>
      <xdr:grpSpPr>
        <a:xfrm>
          <a:off x="887730" y="236220"/>
          <a:ext cx="7355206" cy="1045845"/>
          <a:chOff x="906779" y="238124"/>
          <a:chExt cx="7332346" cy="1038225"/>
        </a:xfrm>
      </xdr:grpSpPr>
      <xdr:grpSp>
        <xdr:nvGrpSpPr>
          <xdr:cNvPr id="11" name="Grupo 10">
            <a:extLst>
              <a:ext uri="{FF2B5EF4-FFF2-40B4-BE49-F238E27FC236}">
                <a16:creationId xmlns:a16="http://schemas.microsoft.com/office/drawing/2014/main" id="{00000000-0008-0000-1F00-00000B000000}"/>
              </a:ext>
            </a:extLst>
          </xdr:cNvPr>
          <xdr:cNvGrpSpPr/>
        </xdr:nvGrpSpPr>
        <xdr:grpSpPr>
          <a:xfrm>
            <a:off x="906779" y="363855"/>
            <a:ext cx="4198621" cy="664845"/>
            <a:chOff x="811529" y="259080"/>
            <a:chExt cx="6112950" cy="975360"/>
          </a:xfrm>
        </xdr:grpSpPr>
        <xdr:pic>
          <xdr:nvPicPr>
            <xdr:cNvPr id="13" name="WordPictureWatermark1066165736">
              <a:extLst>
                <a:ext uri="{FF2B5EF4-FFF2-40B4-BE49-F238E27FC236}">
                  <a16:creationId xmlns:a16="http://schemas.microsoft.com/office/drawing/2014/main" id="{00000000-0008-0000-1F00-00000D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50" t="6098" r="64265" b="87864"/>
            <a:stretch/>
          </xdr:blipFill>
          <xdr:spPr bwMode="auto">
            <a:xfrm>
              <a:off x="811529" y="312420"/>
              <a:ext cx="3164977" cy="89916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WordPictureWatermark1066165736">
              <a:extLst>
                <a:ext uri="{FF2B5EF4-FFF2-40B4-BE49-F238E27FC236}">
                  <a16:creationId xmlns:a16="http://schemas.microsoft.com/office/drawing/2014/main" id="{00000000-0008-0000-1F00-00000E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022" t="4960" r="5661" b="87645"/>
            <a:stretch/>
          </xdr:blipFill>
          <xdr:spPr bwMode="auto">
            <a:xfrm>
              <a:off x="4069079" y="259080"/>
              <a:ext cx="2855400" cy="975360"/>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2" name="Imagen 11">
            <a:extLst>
              <a:ext uri="{FF2B5EF4-FFF2-40B4-BE49-F238E27FC236}">
                <a16:creationId xmlns:a16="http://schemas.microsoft.com/office/drawing/2014/main" id="{00000000-0008-0000-1F00-00000C000000}"/>
              </a:ext>
            </a:extLst>
          </xdr:cNvPr>
          <xdr:cNvPicPr>
            <a:picLocks noChangeAspect="1"/>
          </xdr:cNvPicPr>
        </xdr:nvPicPr>
        <xdr:blipFill>
          <a:blip xmlns:r="http://schemas.openxmlformats.org/officeDocument/2006/relationships" r:embed="rId3"/>
          <a:stretch>
            <a:fillRect/>
          </a:stretch>
        </xdr:blipFill>
        <xdr:spPr>
          <a:xfrm>
            <a:off x="7496175" y="238124"/>
            <a:ext cx="742950" cy="1038225"/>
          </a:xfrm>
          <a:prstGeom prst="rect">
            <a:avLst/>
          </a:prstGeom>
        </xdr:spPr>
      </xdr:pic>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104775</xdr:colOff>
      <xdr:row>1</xdr:row>
      <xdr:rowOff>66675</xdr:rowOff>
    </xdr:from>
    <xdr:to>
      <xdr:col>7</xdr:col>
      <xdr:colOff>1379221</xdr:colOff>
      <xdr:row>3</xdr:row>
      <xdr:rowOff>152400</xdr:rowOff>
    </xdr:to>
    <xdr:grpSp>
      <xdr:nvGrpSpPr>
        <xdr:cNvPr id="10" name="Grupo 9">
          <a:extLst>
            <a:ext uri="{FF2B5EF4-FFF2-40B4-BE49-F238E27FC236}">
              <a16:creationId xmlns:a16="http://schemas.microsoft.com/office/drawing/2014/main" id="{00000000-0008-0000-2000-00000A000000}"/>
            </a:ext>
          </a:extLst>
        </xdr:cNvPr>
        <xdr:cNvGrpSpPr/>
      </xdr:nvGrpSpPr>
      <xdr:grpSpPr>
        <a:xfrm>
          <a:off x="885825" y="257175"/>
          <a:ext cx="7332346" cy="1038225"/>
          <a:chOff x="906779" y="238124"/>
          <a:chExt cx="7332346" cy="1038225"/>
        </a:xfrm>
      </xdr:grpSpPr>
      <xdr:grpSp>
        <xdr:nvGrpSpPr>
          <xdr:cNvPr id="11" name="Grupo 10">
            <a:extLst>
              <a:ext uri="{FF2B5EF4-FFF2-40B4-BE49-F238E27FC236}">
                <a16:creationId xmlns:a16="http://schemas.microsoft.com/office/drawing/2014/main" id="{00000000-0008-0000-2000-00000B000000}"/>
              </a:ext>
            </a:extLst>
          </xdr:cNvPr>
          <xdr:cNvGrpSpPr/>
        </xdr:nvGrpSpPr>
        <xdr:grpSpPr>
          <a:xfrm>
            <a:off x="906779" y="363855"/>
            <a:ext cx="4198621" cy="664845"/>
            <a:chOff x="811529" y="259080"/>
            <a:chExt cx="6112950" cy="975360"/>
          </a:xfrm>
        </xdr:grpSpPr>
        <xdr:pic>
          <xdr:nvPicPr>
            <xdr:cNvPr id="13" name="WordPictureWatermark1066165736">
              <a:extLst>
                <a:ext uri="{FF2B5EF4-FFF2-40B4-BE49-F238E27FC236}">
                  <a16:creationId xmlns:a16="http://schemas.microsoft.com/office/drawing/2014/main" id="{00000000-0008-0000-2000-00000D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50" t="6098" r="64265" b="87864"/>
            <a:stretch/>
          </xdr:blipFill>
          <xdr:spPr bwMode="auto">
            <a:xfrm>
              <a:off x="811529" y="312420"/>
              <a:ext cx="3164977" cy="89916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WordPictureWatermark1066165736">
              <a:extLst>
                <a:ext uri="{FF2B5EF4-FFF2-40B4-BE49-F238E27FC236}">
                  <a16:creationId xmlns:a16="http://schemas.microsoft.com/office/drawing/2014/main" id="{00000000-0008-0000-2000-00000E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022" t="4960" r="5661" b="87645"/>
            <a:stretch/>
          </xdr:blipFill>
          <xdr:spPr bwMode="auto">
            <a:xfrm>
              <a:off x="4069079" y="259080"/>
              <a:ext cx="2855400" cy="975360"/>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2" name="Imagen 11">
            <a:extLst>
              <a:ext uri="{FF2B5EF4-FFF2-40B4-BE49-F238E27FC236}">
                <a16:creationId xmlns:a16="http://schemas.microsoft.com/office/drawing/2014/main" id="{00000000-0008-0000-2000-00000C000000}"/>
              </a:ext>
            </a:extLst>
          </xdr:cNvPr>
          <xdr:cNvPicPr>
            <a:picLocks noChangeAspect="1"/>
          </xdr:cNvPicPr>
        </xdr:nvPicPr>
        <xdr:blipFill>
          <a:blip xmlns:r="http://schemas.openxmlformats.org/officeDocument/2006/relationships" r:embed="rId3"/>
          <a:stretch>
            <a:fillRect/>
          </a:stretch>
        </xdr:blipFill>
        <xdr:spPr>
          <a:xfrm>
            <a:off x="7496175" y="238124"/>
            <a:ext cx="742950" cy="1038225"/>
          </a:xfrm>
          <a:prstGeom prst="rect">
            <a:avLst/>
          </a:prstGeom>
        </xdr:spPr>
      </xdr:pic>
    </xdr:grp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57150</xdr:colOff>
      <xdr:row>1</xdr:row>
      <xdr:rowOff>47625</xdr:rowOff>
    </xdr:from>
    <xdr:to>
      <xdr:col>7</xdr:col>
      <xdr:colOff>1331596</xdr:colOff>
      <xdr:row>3</xdr:row>
      <xdr:rowOff>133350</xdr:rowOff>
    </xdr:to>
    <xdr:grpSp>
      <xdr:nvGrpSpPr>
        <xdr:cNvPr id="5" name="Grupo 4">
          <a:extLst>
            <a:ext uri="{FF2B5EF4-FFF2-40B4-BE49-F238E27FC236}">
              <a16:creationId xmlns:a16="http://schemas.microsoft.com/office/drawing/2014/main" id="{00000000-0008-0000-2100-000005000000}"/>
            </a:ext>
          </a:extLst>
        </xdr:cNvPr>
        <xdr:cNvGrpSpPr/>
      </xdr:nvGrpSpPr>
      <xdr:grpSpPr>
        <a:xfrm>
          <a:off x="838200" y="238125"/>
          <a:ext cx="7332346" cy="1038225"/>
          <a:chOff x="906779" y="238124"/>
          <a:chExt cx="7332346" cy="1038225"/>
        </a:xfrm>
      </xdr:grpSpPr>
      <xdr:grpSp>
        <xdr:nvGrpSpPr>
          <xdr:cNvPr id="6" name="Grupo 5">
            <a:extLst>
              <a:ext uri="{FF2B5EF4-FFF2-40B4-BE49-F238E27FC236}">
                <a16:creationId xmlns:a16="http://schemas.microsoft.com/office/drawing/2014/main" id="{00000000-0008-0000-2100-000006000000}"/>
              </a:ext>
            </a:extLst>
          </xdr:cNvPr>
          <xdr:cNvGrpSpPr/>
        </xdr:nvGrpSpPr>
        <xdr:grpSpPr>
          <a:xfrm>
            <a:off x="906779" y="363855"/>
            <a:ext cx="4198621" cy="664845"/>
            <a:chOff x="811529" y="259080"/>
            <a:chExt cx="6112950" cy="975360"/>
          </a:xfrm>
        </xdr:grpSpPr>
        <xdr:pic>
          <xdr:nvPicPr>
            <xdr:cNvPr id="8" name="WordPictureWatermark1066165736">
              <a:extLst>
                <a:ext uri="{FF2B5EF4-FFF2-40B4-BE49-F238E27FC236}">
                  <a16:creationId xmlns:a16="http://schemas.microsoft.com/office/drawing/2014/main" id="{00000000-0008-0000-2100-000008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50" t="6098" r="64265" b="87864"/>
            <a:stretch/>
          </xdr:blipFill>
          <xdr:spPr bwMode="auto">
            <a:xfrm>
              <a:off x="811529" y="312420"/>
              <a:ext cx="3164977" cy="89916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WordPictureWatermark1066165736">
              <a:extLst>
                <a:ext uri="{FF2B5EF4-FFF2-40B4-BE49-F238E27FC236}">
                  <a16:creationId xmlns:a16="http://schemas.microsoft.com/office/drawing/2014/main" id="{00000000-0008-0000-2100-000009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022" t="4960" r="5661" b="87645"/>
            <a:stretch/>
          </xdr:blipFill>
          <xdr:spPr bwMode="auto">
            <a:xfrm>
              <a:off x="4069079" y="259080"/>
              <a:ext cx="2855400" cy="975360"/>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7" name="Imagen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3"/>
          <a:stretch>
            <a:fillRect/>
          </a:stretch>
        </xdr:blipFill>
        <xdr:spPr>
          <a:xfrm>
            <a:off x="7496175" y="238124"/>
            <a:ext cx="742950" cy="1038225"/>
          </a:xfrm>
          <a:prstGeom prst="rect">
            <a:avLst/>
          </a:prstGeom>
        </xdr:spPr>
      </xdr:pic>
    </xdr:grp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130605</xdr:colOff>
      <xdr:row>1</xdr:row>
      <xdr:rowOff>152399</xdr:rowOff>
    </xdr:from>
    <xdr:to>
      <xdr:col>5</xdr:col>
      <xdr:colOff>133350</xdr:colOff>
      <xdr:row>2</xdr:row>
      <xdr:rowOff>428624</xdr:rowOff>
    </xdr:to>
    <xdr:grpSp>
      <xdr:nvGrpSpPr>
        <xdr:cNvPr id="4" name="Grupo 3">
          <a:extLst>
            <a:ext uri="{FF2B5EF4-FFF2-40B4-BE49-F238E27FC236}">
              <a16:creationId xmlns:a16="http://schemas.microsoft.com/office/drawing/2014/main" id="{00000000-0008-0000-2200-000004000000}"/>
            </a:ext>
          </a:extLst>
        </xdr:cNvPr>
        <xdr:cNvGrpSpPr/>
      </xdr:nvGrpSpPr>
      <xdr:grpSpPr>
        <a:xfrm>
          <a:off x="911655" y="342899"/>
          <a:ext cx="4041345" cy="752475"/>
          <a:chOff x="787831" y="306616"/>
          <a:chExt cx="5305026" cy="914592"/>
        </a:xfrm>
      </xdr:grpSpPr>
      <xdr:pic>
        <xdr:nvPicPr>
          <xdr:cNvPr id="5" name="Imagen 4">
            <a:extLst>
              <a:ext uri="{FF2B5EF4-FFF2-40B4-BE49-F238E27FC236}">
                <a16:creationId xmlns:a16="http://schemas.microsoft.com/office/drawing/2014/main" id="{00000000-0008-0000-22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18" t="10445" r="64154" b="13979"/>
          <a:stretch/>
        </xdr:blipFill>
        <xdr:spPr bwMode="auto">
          <a:xfrm>
            <a:off x="787831" y="375268"/>
            <a:ext cx="2962333" cy="800080"/>
          </a:xfrm>
          <a:prstGeom prst="rect">
            <a:avLst/>
          </a:prstGeom>
          <a:noFill/>
          <a:ln>
            <a:noFill/>
          </a:ln>
          <a:extLst>
            <a:ext uri="{53640926-AAD7-44D8-BBD7-CCE9431645EC}">
              <a14:shadowObscured xmlns:a14="http://schemas.microsoft.com/office/drawing/2010/main"/>
            </a:ext>
          </a:extLst>
        </xdr:spPr>
      </xdr:pic>
      <xdr:pic>
        <xdr:nvPicPr>
          <xdr:cNvPr id="6" name="Imagen 5">
            <a:extLst>
              <a:ext uri="{FF2B5EF4-FFF2-40B4-BE49-F238E27FC236}">
                <a16:creationId xmlns:a16="http://schemas.microsoft.com/office/drawing/2014/main" id="{00000000-0008-0000-22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876" r="5363"/>
          <a:stretch/>
        </xdr:blipFill>
        <xdr:spPr bwMode="auto">
          <a:xfrm>
            <a:off x="4012721" y="306616"/>
            <a:ext cx="2080136" cy="914592"/>
          </a:xfrm>
          <a:prstGeom prst="rect">
            <a:avLst/>
          </a:prstGeom>
          <a:noFill/>
          <a:ln>
            <a:noFill/>
          </a:ln>
          <a:extLst>
            <a:ext uri="{53640926-AAD7-44D8-BBD7-CCE9431645EC}">
              <a14:shadowObscured xmlns:a14="http://schemas.microsoft.com/office/drawing/2010/main"/>
            </a:ext>
          </a:extLst>
        </xdr:spPr>
      </xdr:pic>
    </xdr:grpSp>
    <xdr:clientData/>
  </xdr:twoCellAnchor>
  <xdr:twoCellAnchor editAs="oneCell">
    <xdr:from>
      <xdr:col>7</xdr:col>
      <xdr:colOff>704850</xdr:colOff>
      <xdr:row>1</xdr:row>
      <xdr:rowOff>47094</xdr:rowOff>
    </xdr:from>
    <xdr:to>
      <xdr:col>7</xdr:col>
      <xdr:colOff>1428750</xdr:colOff>
      <xdr:row>3</xdr:row>
      <xdr:rowOff>163070</xdr:rowOff>
    </xdr:to>
    <xdr:pic>
      <xdr:nvPicPr>
        <xdr:cNvPr id="8" name="Imagen 7">
          <a:extLst>
            <a:ext uri="{FF2B5EF4-FFF2-40B4-BE49-F238E27FC236}">
              <a16:creationId xmlns:a16="http://schemas.microsoft.com/office/drawing/2014/main" id="{00000000-0008-0000-2200-000008000000}"/>
            </a:ext>
            <a:ext uri="{147F2762-F138-4A5C-976F-8EAC2B608ADB}">
              <a16:predDERef xmlns:a16="http://schemas.microsoft.com/office/drawing/2014/main" pred="{3A3ED637-CDA6-4370-AC5F-E3E6D22CFF0B}"/>
            </a:ext>
          </a:extLst>
        </xdr:cNvPr>
        <xdr:cNvPicPr>
          <a:picLocks noChangeAspect="1"/>
        </xdr:cNvPicPr>
      </xdr:nvPicPr>
      <xdr:blipFill>
        <a:blip xmlns:r="http://schemas.openxmlformats.org/officeDocument/2006/relationships" r:embed="rId2"/>
        <a:stretch>
          <a:fillRect/>
        </a:stretch>
      </xdr:blipFill>
      <xdr:spPr>
        <a:xfrm>
          <a:off x="7543800" y="237594"/>
          <a:ext cx="723900" cy="106847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130605</xdr:colOff>
      <xdr:row>1</xdr:row>
      <xdr:rowOff>152399</xdr:rowOff>
    </xdr:from>
    <xdr:to>
      <xdr:col>5</xdr:col>
      <xdr:colOff>133350</xdr:colOff>
      <xdr:row>2</xdr:row>
      <xdr:rowOff>428624</xdr:rowOff>
    </xdr:to>
    <xdr:grpSp>
      <xdr:nvGrpSpPr>
        <xdr:cNvPr id="11" name="Grupo 10">
          <a:extLst>
            <a:ext uri="{FF2B5EF4-FFF2-40B4-BE49-F238E27FC236}">
              <a16:creationId xmlns:a16="http://schemas.microsoft.com/office/drawing/2014/main" id="{00000000-0008-0000-2300-00000B000000}"/>
            </a:ext>
          </a:extLst>
        </xdr:cNvPr>
        <xdr:cNvGrpSpPr/>
      </xdr:nvGrpSpPr>
      <xdr:grpSpPr>
        <a:xfrm>
          <a:off x="911655" y="342899"/>
          <a:ext cx="4041345" cy="752475"/>
          <a:chOff x="787831" y="306616"/>
          <a:chExt cx="5305026" cy="914592"/>
        </a:xfrm>
      </xdr:grpSpPr>
      <xdr:pic>
        <xdr:nvPicPr>
          <xdr:cNvPr id="12" name="Imagen 11">
            <a:extLst>
              <a:ext uri="{FF2B5EF4-FFF2-40B4-BE49-F238E27FC236}">
                <a16:creationId xmlns:a16="http://schemas.microsoft.com/office/drawing/2014/main" id="{00000000-0008-0000-23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18" t="10445" r="64154" b="13979"/>
          <a:stretch/>
        </xdr:blipFill>
        <xdr:spPr bwMode="auto">
          <a:xfrm>
            <a:off x="787831" y="375268"/>
            <a:ext cx="2962333" cy="800080"/>
          </a:xfrm>
          <a:prstGeom prst="rect">
            <a:avLst/>
          </a:prstGeom>
          <a:noFill/>
          <a:ln>
            <a:noFill/>
          </a:ln>
          <a:extLst>
            <a:ext uri="{53640926-AAD7-44D8-BBD7-CCE9431645EC}">
              <a14:shadowObscured xmlns:a14="http://schemas.microsoft.com/office/drawing/2010/main"/>
            </a:ext>
          </a:extLst>
        </xdr:spPr>
      </xdr:pic>
      <xdr:pic>
        <xdr:nvPicPr>
          <xdr:cNvPr id="13" name="Imagen 12">
            <a:extLst>
              <a:ext uri="{FF2B5EF4-FFF2-40B4-BE49-F238E27FC236}">
                <a16:creationId xmlns:a16="http://schemas.microsoft.com/office/drawing/2014/main" id="{00000000-0008-0000-2300-00000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876" r="5363"/>
          <a:stretch/>
        </xdr:blipFill>
        <xdr:spPr bwMode="auto">
          <a:xfrm>
            <a:off x="4012721" y="306616"/>
            <a:ext cx="2080136" cy="914592"/>
          </a:xfrm>
          <a:prstGeom prst="rect">
            <a:avLst/>
          </a:prstGeom>
          <a:noFill/>
          <a:ln>
            <a:noFill/>
          </a:ln>
          <a:extLst>
            <a:ext uri="{53640926-AAD7-44D8-BBD7-CCE9431645EC}">
              <a14:shadowObscured xmlns:a14="http://schemas.microsoft.com/office/drawing/2010/main"/>
            </a:ext>
          </a:extLst>
        </xdr:spPr>
      </xdr:pic>
    </xdr:grpSp>
    <xdr:clientData/>
  </xdr:twoCellAnchor>
  <xdr:twoCellAnchor editAs="oneCell">
    <xdr:from>
      <xdr:col>7</xdr:col>
      <xdr:colOff>704850</xdr:colOff>
      <xdr:row>1</xdr:row>
      <xdr:rowOff>47094</xdr:rowOff>
    </xdr:from>
    <xdr:to>
      <xdr:col>7</xdr:col>
      <xdr:colOff>1428750</xdr:colOff>
      <xdr:row>3</xdr:row>
      <xdr:rowOff>163070</xdr:rowOff>
    </xdr:to>
    <xdr:pic>
      <xdr:nvPicPr>
        <xdr:cNvPr id="14" name="Imagen 13">
          <a:extLst>
            <a:ext uri="{FF2B5EF4-FFF2-40B4-BE49-F238E27FC236}">
              <a16:creationId xmlns:a16="http://schemas.microsoft.com/office/drawing/2014/main" id="{00000000-0008-0000-2300-00000E000000}"/>
            </a:ext>
            <a:ext uri="{147F2762-F138-4A5C-976F-8EAC2B608ADB}">
              <a16:predDERef xmlns:a16="http://schemas.microsoft.com/office/drawing/2014/main" pred="{3A3ED637-CDA6-4370-AC5F-E3E6D22CFF0B}"/>
            </a:ext>
          </a:extLst>
        </xdr:cNvPr>
        <xdr:cNvPicPr>
          <a:picLocks noChangeAspect="1"/>
        </xdr:cNvPicPr>
      </xdr:nvPicPr>
      <xdr:blipFill>
        <a:blip xmlns:r="http://schemas.openxmlformats.org/officeDocument/2006/relationships" r:embed="rId2"/>
        <a:stretch>
          <a:fillRect/>
        </a:stretch>
      </xdr:blipFill>
      <xdr:spPr>
        <a:xfrm>
          <a:off x="7524750" y="237594"/>
          <a:ext cx="723900" cy="1060856"/>
        </a:xfrm>
        <a:prstGeom prst="rect">
          <a:avLst/>
        </a:prstGeom>
      </xdr:spPr>
    </xdr:pic>
    <xdr:clientData/>
  </xdr:twoCellAnchor>
  <xdr:twoCellAnchor>
    <xdr:from>
      <xdr:col>1</xdr:col>
      <xdr:colOff>130605</xdr:colOff>
      <xdr:row>1</xdr:row>
      <xdr:rowOff>152399</xdr:rowOff>
    </xdr:from>
    <xdr:to>
      <xdr:col>5</xdr:col>
      <xdr:colOff>133350</xdr:colOff>
      <xdr:row>2</xdr:row>
      <xdr:rowOff>428624</xdr:rowOff>
    </xdr:to>
    <xdr:grpSp>
      <xdr:nvGrpSpPr>
        <xdr:cNvPr id="15" name="Grupo 14">
          <a:extLst>
            <a:ext uri="{FF2B5EF4-FFF2-40B4-BE49-F238E27FC236}">
              <a16:creationId xmlns:a16="http://schemas.microsoft.com/office/drawing/2014/main" id="{00000000-0008-0000-2300-00000F000000}"/>
            </a:ext>
          </a:extLst>
        </xdr:cNvPr>
        <xdr:cNvGrpSpPr/>
      </xdr:nvGrpSpPr>
      <xdr:grpSpPr>
        <a:xfrm>
          <a:off x="911655" y="342899"/>
          <a:ext cx="4041345" cy="752475"/>
          <a:chOff x="787831" y="306616"/>
          <a:chExt cx="5305026" cy="914592"/>
        </a:xfrm>
      </xdr:grpSpPr>
      <xdr:pic>
        <xdr:nvPicPr>
          <xdr:cNvPr id="16" name="Imagen 15">
            <a:extLst>
              <a:ext uri="{FF2B5EF4-FFF2-40B4-BE49-F238E27FC236}">
                <a16:creationId xmlns:a16="http://schemas.microsoft.com/office/drawing/2014/main" id="{00000000-0008-0000-2300-000010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18" t="10445" r="64154" b="13979"/>
          <a:stretch/>
        </xdr:blipFill>
        <xdr:spPr bwMode="auto">
          <a:xfrm>
            <a:off x="787831" y="375268"/>
            <a:ext cx="2962333" cy="800080"/>
          </a:xfrm>
          <a:prstGeom prst="rect">
            <a:avLst/>
          </a:prstGeom>
          <a:noFill/>
          <a:ln>
            <a:noFill/>
          </a:ln>
          <a:extLst>
            <a:ext uri="{53640926-AAD7-44D8-BBD7-CCE9431645EC}">
              <a14:shadowObscured xmlns:a14="http://schemas.microsoft.com/office/drawing/2010/main"/>
            </a:ext>
          </a:extLst>
        </xdr:spPr>
      </xdr:pic>
      <xdr:pic>
        <xdr:nvPicPr>
          <xdr:cNvPr id="17" name="Imagen 16">
            <a:extLst>
              <a:ext uri="{FF2B5EF4-FFF2-40B4-BE49-F238E27FC236}">
                <a16:creationId xmlns:a16="http://schemas.microsoft.com/office/drawing/2014/main" id="{00000000-0008-0000-2300-000011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876" r="5363"/>
          <a:stretch/>
        </xdr:blipFill>
        <xdr:spPr bwMode="auto">
          <a:xfrm>
            <a:off x="4012721" y="306616"/>
            <a:ext cx="2080136" cy="914592"/>
          </a:xfrm>
          <a:prstGeom prst="rect">
            <a:avLst/>
          </a:prstGeom>
          <a:noFill/>
          <a:ln>
            <a:noFill/>
          </a:ln>
          <a:extLst>
            <a:ext uri="{53640926-AAD7-44D8-BBD7-CCE9431645EC}">
              <a14:shadowObscured xmlns:a14="http://schemas.microsoft.com/office/drawing/2010/main"/>
            </a:ext>
          </a:extLst>
        </xdr:spPr>
      </xdr:pic>
    </xdr:grpSp>
    <xdr:clientData/>
  </xdr:twoCellAnchor>
  <xdr:twoCellAnchor editAs="oneCell">
    <xdr:from>
      <xdr:col>7</xdr:col>
      <xdr:colOff>704850</xdr:colOff>
      <xdr:row>1</xdr:row>
      <xdr:rowOff>47094</xdr:rowOff>
    </xdr:from>
    <xdr:to>
      <xdr:col>7</xdr:col>
      <xdr:colOff>1428750</xdr:colOff>
      <xdr:row>3</xdr:row>
      <xdr:rowOff>163070</xdr:rowOff>
    </xdr:to>
    <xdr:pic>
      <xdr:nvPicPr>
        <xdr:cNvPr id="18" name="Imagen 17">
          <a:extLst>
            <a:ext uri="{FF2B5EF4-FFF2-40B4-BE49-F238E27FC236}">
              <a16:creationId xmlns:a16="http://schemas.microsoft.com/office/drawing/2014/main" id="{00000000-0008-0000-2300-000012000000}"/>
            </a:ext>
            <a:ext uri="{147F2762-F138-4A5C-976F-8EAC2B608ADB}">
              <a16:predDERef xmlns:a16="http://schemas.microsoft.com/office/drawing/2014/main" pred="{3A3ED637-CDA6-4370-AC5F-E3E6D22CFF0B}"/>
            </a:ext>
          </a:extLst>
        </xdr:cNvPr>
        <xdr:cNvPicPr>
          <a:picLocks noChangeAspect="1"/>
        </xdr:cNvPicPr>
      </xdr:nvPicPr>
      <xdr:blipFill>
        <a:blip xmlns:r="http://schemas.openxmlformats.org/officeDocument/2006/relationships" r:embed="rId2"/>
        <a:stretch>
          <a:fillRect/>
        </a:stretch>
      </xdr:blipFill>
      <xdr:spPr>
        <a:xfrm>
          <a:off x="7524750" y="237594"/>
          <a:ext cx="723900" cy="10608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130605</xdr:colOff>
      <xdr:row>1</xdr:row>
      <xdr:rowOff>152399</xdr:rowOff>
    </xdr:from>
    <xdr:to>
      <xdr:col>5</xdr:col>
      <xdr:colOff>133350</xdr:colOff>
      <xdr:row>2</xdr:row>
      <xdr:rowOff>428624</xdr:rowOff>
    </xdr:to>
    <xdr:grpSp>
      <xdr:nvGrpSpPr>
        <xdr:cNvPr id="11" name="Grupo 10">
          <a:extLst>
            <a:ext uri="{FF2B5EF4-FFF2-40B4-BE49-F238E27FC236}">
              <a16:creationId xmlns:a16="http://schemas.microsoft.com/office/drawing/2014/main" id="{00000000-0008-0000-2400-00000B000000}"/>
            </a:ext>
          </a:extLst>
        </xdr:cNvPr>
        <xdr:cNvGrpSpPr/>
      </xdr:nvGrpSpPr>
      <xdr:grpSpPr>
        <a:xfrm>
          <a:off x="911655" y="342899"/>
          <a:ext cx="4041345" cy="752475"/>
          <a:chOff x="787831" y="306616"/>
          <a:chExt cx="5305026" cy="914592"/>
        </a:xfrm>
      </xdr:grpSpPr>
      <xdr:pic>
        <xdr:nvPicPr>
          <xdr:cNvPr id="12" name="Imagen 11">
            <a:extLst>
              <a:ext uri="{FF2B5EF4-FFF2-40B4-BE49-F238E27FC236}">
                <a16:creationId xmlns:a16="http://schemas.microsoft.com/office/drawing/2014/main" id="{00000000-0008-0000-24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18" t="10445" r="64154" b="13979"/>
          <a:stretch/>
        </xdr:blipFill>
        <xdr:spPr bwMode="auto">
          <a:xfrm>
            <a:off x="787831" y="375268"/>
            <a:ext cx="2962333" cy="800080"/>
          </a:xfrm>
          <a:prstGeom prst="rect">
            <a:avLst/>
          </a:prstGeom>
          <a:noFill/>
          <a:ln>
            <a:noFill/>
          </a:ln>
          <a:extLst>
            <a:ext uri="{53640926-AAD7-44D8-BBD7-CCE9431645EC}">
              <a14:shadowObscured xmlns:a14="http://schemas.microsoft.com/office/drawing/2010/main"/>
            </a:ext>
          </a:extLst>
        </xdr:spPr>
      </xdr:pic>
      <xdr:pic>
        <xdr:nvPicPr>
          <xdr:cNvPr id="13" name="Imagen 12">
            <a:extLst>
              <a:ext uri="{FF2B5EF4-FFF2-40B4-BE49-F238E27FC236}">
                <a16:creationId xmlns:a16="http://schemas.microsoft.com/office/drawing/2014/main" id="{00000000-0008-0000-2400-00000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876" r="5363"/>
          <a:stretch/>
        </xdr:blipFill>
        <xdr:spPr bwMode="auto">
          <a:xfrm>
            <a:off x="4012721" y="306616"/>
            <a:ext cx="2080136" cy="914592"/>
          </a:xfrm>
          <a:prstGeom prst="rect">
            <a:avLst/>
          </a:prstGeom>
          <a:noFill/>
          <a:ln>
            <a:noFill/>
          </a:ln>
          <a:extLst>
            <a:ext uri="{53640926-AAD7-44D8-BBD7-CCE9431645EC}">
              <a14:shadowObscured xmlns:a14="http://schemas.microsoft.com/office/drawing/2010/main"/>
            </a:ext>
          </a:extLst>
        </xdr:spPr>
      </xdr:pic>
    </xdr:grpSp>
    <xdr:clientData/>
  </xdr:twoCellAnchor>
  <xdr:twoCellAnchor editAs="oneCell">
    <xdr:from>
      <xdr:col>7</xdr:col>
      <xdr:colOff>666750</xdr:colOff>
      <xdr:row>1</xdr:row>
      <xdr:rowOff>47094</xdr:rowOff>
    </xdr:from>
    <xdr:to>
      <xdr:col>7</xdr:col>
      <xdr:colOff>1428750</xdr:colOff>
      <xdr:row>3</xdr:row>
      <xdr:rowOff>163070</xdr:rowOff>
    </xdr:to>
    <xdr:pic>
      <xdr:nvPicPr>
        <xdr:cNvPr id="14" name="Imagen 13">
          <a:extLst>
            <a:ext uri="{FF2B5EF4-FFF2-40B4-BE49-F238E27FC236}">
              <a16:creationId xmlns:a16="http://schemas.microsoft.com/office/drawing/2014/main" id="{00000000-0008-0000-2400-00000E000000}"/>
            </a:ext>
            <a:ext uri="{147F2762-F138-4A5C-976F-8EAC2B608ADB}">
              <a16:predDERef xmlns:a16="http://schemas.microsoft.com/office/drawing/2014/main" pred="{3A3ED637-CDA6-4370-AC5F-E3E6D22CFF0B}"/>
            </a:ext>
          </a:extLst>
        </xdr:cNvPr>
        <xdr:cNvPicPr>
          <a:picLocks noChangeAspect="1"/>
        </xdr:cNvPicPr>
      </xdr:nvPicPr>
      <xdr:blipFill>
        <a:blip xmlns:r="http://schemas.openxmlformats.org/officeDocument/2006/relationships" r:embed="rId2"/>
        <a:stretch>
          <a:fillRect/>
        </a:stretch>
      </xdr:blipFill>
      <xdr:spPr>
        <a:xfrm>
          <a:off x="7505700" y="237594"/>
          <a:ext cx="762000" cy="106847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130605</xdr:colOff>
      <xdr:row>1</xdr:row>
      <xdr:rowOff>152399</xdr:rowOff>
    </xdr:from>
    <xdr:to>
      <xdr:col>5</xdr:col>
      <xdr:colOff>133350</xdr:colOff>
      <xdr:row>2</xdr:row>
      <xdr:rowOff>428624</xdr:rowOff>
    </xdr:to>
    <xdr:grpSp>
      <xdr:nvGrpSpPr>
        <xdr:cNvPr id="11" name="Grupo 10">
          <a:extLst>
            <a:ext uri="{FF2B5EF4-FFF2-40B4-BE49-F238E27FC236}">
              <a16:creationId xmlns:a16="http://schemas.microsoft.com/office/drawing/2014/main" id="{00000000-0008-0000-2500-00000B000000}"/>
            </a:ext>
          </a:extLst>
        </xdr:cNvPr>
        <xdr:cNvGrpSpPr/>
      </xdr:nvGrpSpPr>
      <xdr:grpSpPr>
        <a:xfrm>
          <a:off x="911655" y="342899"/>
          <a:ext cx="4041345" cy="752475"/>
          <a:chOff x="787831" y="306616"/>
          <a:chExt cx="5305026" cy="914592"/>
        </a:xfrm>
      </xdr:grpSpPr>
      <xdr:pic>
        <xdr:nvPicPr>
          <xdr:cNvPr id="12" name="Imagen 11">
            <a:extLst>
              <a:ext uri="{FF2B5EF4-FFF2-40B4-BE49-F238E27FC236}">
                <a16:creationId xmlns:a16="http://schemas.microsoft.com/office/drawing/2014/main" id="{00000000-0008-0000-25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18" t="10445" r="64154" b="13979"/>
          <a:stretch/>
        </xdr:blipFill>
        <xdr:spPr bwMode="auto">
          <a:xfrm>
            <a:off x="787831" y="375268"/>
            <a:ext cx="2962333" cy="800080"/>
          </a:xfrm>
          <a:prstGeom prst="rect">
            <a:avLst/>
          </a:prstGeom>
          <a:noFill/>
          <a:ln>
            <a:noFill/>
          </a:ln>
          <a:extLst>
            <a:ext uri="{53640926-AAD7-44D8-BBD7-CCE9431645EC}">
              <a14:shadowObscured xmlns:a14="http://schemas.microsoft.com/office/drawing/2010/main"/>
            </a:ext>
          </a:extLst>
        </xdr:spPr>
      </xdr:pic>
      <xdr:pic>
        <xdr:nvPicPr>
          <xdr:cNvPr id="13" name="Imagen 12">
            <a:extLst>
              <a:ext uri="{FF2B5EF4-FFF2-40B4-BE49-F238E27FC236}">
                <a16:creationId xmlns:a16="http://schemas.microsoft.com/office/drawing/2014/main" id="{00000000-0008-0000-2500-00000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876" r="5363"/>
          <a:stretch/>
        </xdr:blipFill>
        <xdr:spPr bwMode="auto">
          <a:xfrm>
            <a:off x="4012721" y="306616"/>
            <a:ext cx="2080136" cy="914592"/>
          </a:xfrm>
          <a:prstGeom prst="rect">
            <a:avLst/>
          </a:prstGeom>
          <a:noFill/>
          <a:ln>
            <a:noFill/>
          </a:ln>
          <a:extLst>
            <a:ext uri="{53640926-AAD7-44D8-BBD7-CCE9431645EC}">
              <a14:shadowObscured xmlns:a14="http://schemas.microsoft.com/office/drawing/2010/main"/>
            </a:ext>
          </a:extLst>
        </xdr:spPr>
      </xdr:pic>
    </xdr:grpSp>
    <xdr:clientData/>
  </xdr:twoCellAnchor>
  <xdr:twoCellAnchor editAs="oneCell">
    <xdr:from>
      <xdr:col>7</xdr:col>
      <xdr:colOff>704850</xdr:colOff>
      <xdr:row>1</xdr:row>
      <xdr:rowOff>47094</xdr:rowOff>
    </xdr:from>
    <xdr:to>
      <xdr:col>7</xdr:col>
      <xdr:colOff>1428750</xdr:colOff>
      <xdr:row>3</xdr:row>
      <xdr:rowOff>163070</xdr:rowOff>
    </xdr:to>
    <xdr:pic>
      <xdr:nvPicPr>
        <xdr:cNvPr id="14" name="Imagen 13">
          <a:extLst>
            <a:ext uri="{FF2B5EF4-FFF2-40B4-BE49-F238E27FC236}">
              <a16:creationId xmlns:a16="http://schemas.microsoft.com/office/drawing/2014/main" id="{00000000-0008-0000-2500-00000E000000}"/>
            </a:ext>
            <a:ext uri="{147F2762-F138-4A5C-976F-8EAC2B608ADB}">
              <a16:predDERef xmlns:a16="http://schemas.microsoft.com/office/drawing/2014/main" pred="{3A3ED637-CDA6-4370-AC5F-E3E6D22CFF0B}"/>
            </a:ext>
          </a:extLst>
        </xdr:cNvPr>
        <xdr:cNvPicPr>
          <a:picLocks noChangeAspect="1"/>
        </xdr:cNvPicPr>
      </xdr:nvPicPr>
      <xdr:blipFill>
        <a:blip xmlns:r="http://schemas.openxmlformats.org/officeDocument/2006/relationships" r:embed="rId2"/>
        <a:stretch>
          <a:fillRect/>
        </a:stretch>
      </xdr:blipFill>
      <xdr:spPr>
        <a:xfrm>
          <a:off x="7524750" y="237594"/>
          <a:ext cx="723900" cy="106085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51287</xdr:colOff>
      <xdr:row>1</xdr:row>
      <xdr:rowOff>36058</xdr:rowOff>
    </xdr:from>
    <xdr:to>
      <xdr:col>7</xdr:col>
      <xdr:colOff>1590675</xdr:colOff>
      <xdr:row>3</xdr:row>
      <xdr:rowOff>123825</xdr:rowOff>
    </xdr:to>
    <xdr:grpSp>
      <xdr:nvGrpSpPr>
        <xdr:cNvPr id="8" name="Grupo 7">
          <a:extLst>
            <a:ext uri="{FF2B5EF4-FFF2-40B4-BE49-F238E27FC236}">
              <a16:creationId xmlns:a16="http://schemas.microsoft.com/office/drawing/2014/main" id="{00000000-0008-0000-2600-000008000000}"/>
            </a:ext>
          </a:extLst>
        </xdr:cNvPr>
        <xdr:cNvGrpSpPr/>
      </xdr:nvGrpSpPr>
      <xdr:grpSpPr>
        <a:xfrm>
          <a:off x="832337" y="226558"/>
          <a:ext cx="7559188" cy="1040267"/>
          <a:chOff x="832337" y="226558"/>
          <a:chExt cx="7559188" cy="1040267"/>
        </a:xfrm>
      </xdr:grpSpPr>
      <xdr:grpSp>
        <xdr:nvGrpSpPr>
          <xdr:cNvPr id="7" name="Grupo 6">
            <a:extLst>
              <a:ext uri="{FF2B5EF4-FFF2-40B4-BE49-F238E27FC236}">
                <a16:creationId xmlns:a16="http://schemas.microsoft.com/office/drawing/2014/main" id="{00000000-0008-0000-2600-000007000000}"/>
              </a:ext>
            </a:extLst>
          </xdr:cNvPr>
          <xdr:cNvGrpSpPr/>
        </xdr:nvGrpSpPr>
        <xdr:grpSpPr>
          <a:xfrm>
            <a:off x="832337" y="226558"/>
            <a:ext cx="3758713" cy="916442"/>
            <a:chOff x="832337" y="226558"/>
            <a:chExt cx="4396888" cy="1080426"/>
          </a:xfrm>
        </xdr:grpSpPr>
        <xdr:pic>
          <xdr:nvPicPr>
            <xdr:cNvPr id="3" name="0 Imagen">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2337" y="352968"/>
              <a:ext cx="2803282" cy="855830"/>
            </a:xfrm>
            <a:prstGeom prst="rect">
              <a:avLst/>
            </a:prstGeom>
          </xdr:spPr>
        </xdr:pic>
        <xdr:pic>
          <xdr:nvPicPr>
            <xdr:cNvPr id="4" name="Imagen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2"/>
            <a:stretch>
              <a:fillRect/>
            </a:stretch>
          </xdr:blipFill>
          <xdr:spPr>
            <a:xfrm>
              <a:off x="3709621" y="226558"/>
              <a:ext cx="1519604" cy="1080426"/>
            </a:xfrm>
            <a:prstGeom prst="rect">
              <a:avLst/>
            </a:prstGeom>
          </xdr:spPr>
        </xdr:pic>
      </xdr:grpSp>
      <xdr:pic>
        <xdr:nvPicPr>
          <xdr:cNvPr id="6" name="Imagen 5">
            <a:extLst>
              <a:ext uri="{FF2B5EF4-FFF2-40B4-BE49-F238E27FC236}">
                <a16:creationId xmlns:a16="http://schemas.microsoft.com/office/drawing/2014/main" id="{00000000-0008-0000-2600-000006000000}"/>
              </a:ext>
            </a:extLst>
          </xdr:cNvPr>
          <xdr:cNvPicPr>
            <a:picLocks noChangeAspect="1"/>
          </xdr:cNvPicPr>
        </xdr:nvPicPr>
        <xdr:blipFill>
          <a:blip xmlns:r="http://schemas.openxmlformats.org/officeDocument/2006/relationships" r:embed="rId3"/>
          <a:stretch>
            <a:fillRect/>
          </a:stretch>
        </xdr:blipFill>
        <xdr:spPr>
          <a:xfrm>
            <a:off x="7648575" y="228600"/>
            <a:ext cx="742950" cy="103822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79717</xdr:colOff>
      <xdr:row>1</xdr:row>
      <xdr:rowOff>144780</xdr:rowOff>
    </xdr:from>
    <xdr:to>
      <xdr:col>3</xdr:col>
      <xdr:colOff>990719</xdr:colOff>
      <xdr:row>3</xdr:row>
      <xdr:rowOff>68140</xdr:rowOff>
    </xdr:to>
    <xdr:pic>
      <xdr:nvPicPr>
        <xdr:cNvPr id="8" name="Imagen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1"/>
        <a:srcRect l="46572"/>
        <a:stretch/>
      </xdr:blipFill>
      <xdr:spPr>
        <a:xfrm>
          <a:off x="2693377" y="335280"/>
          <a:ext cx="911002" cy="868240"/>
        </a:xfrm>
        <a:prstGeom prst="rect">
          <a:avLst/>
        </a:prstGeom>
      </xdr:spPr>
    </xdr:pic>
    <xdr:clientData/>
  </xdr:twoCellAnchor>
  <xdr:twoCellAnchor editAs="oneCell">
    <xdr:from>
      <xdr:col>1</xdr:col>
      <xdr:colOff>63305</xdr:colOff>
      <xdr:row>1</xdr:row>
      <xdr:rowOff>261834</xdr:rowOff>
    </xdr:from>
    <xdr:to>
      <xdr:col>3</xdr:col>
      <xdr:colOff>58879</xdr:colOff>
      <xdr:row>2</xdr:row>
      <xdr:rowOff>405507</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stretch>
          <a:fillRect/>
        </a:stretch>
      </xdr:blipFill>
      <xdr:spPr>
        <a:xfrm>
          <a:off x="840545" y="452334"/>
          <a:ext cx="1824374" cy="616113"/>
        </a:xfrm>
        <a:prstGeom prst="rect">
          <a:avLst/>
        </a:prstGeom>
      </xdr:spPr>
    </xdr:pic>
    <xdr:clientData/>
  </xdr:twoCellAnchor>
  <xdr:twoCellAnchor editAs="oneCell">
    <xdr:from>
      <xdr:col>7</xdr:col>
      <xdr:colOff>571500</xdr:colOff>
      <xdr:row>1</xdr:row>
      <xdr:rowOff>22860</xdr:rowOff>
    </xdr:from>
    <xdr:to>
      <xdr:col>7</xdr:col>
      <xdr:colOff>1314400</xdr:colOff>
      <xdr:row>3</xdr:row>
      <xdr:rowOff>174500</xdr:rowOff>
    </xdr:to>
    <xdr:pic>
      <xdr:nvPicPr>
        <xdr:cNvPr id="10" name="Imagen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3"/>
        <a:stretch>
          <a:fillRect/>
        </a:stretch>
      </xdr:blipFill>
      <xdr:spPr>
        <a:xfrm>
          <a:off x="7429500" y="213360"/>
          <a:ext cx="742900" cy="109652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38100</xdr:colOff>
      <xdr:row>1</xdr:row>
      <xdr:rowOff>57150</xdr:rowOff>
    </xdr:from>
    <xdr:to>
      <xdr:col>7</xdr:col>
      <xdr:colOff>1539388</xdr:colOff>
      <xdr:row>3</xdr:row>
      <xdr:rowOff>144917</xdr:rowOff>
    </xdr:to>
    <xdr:grpSp>
      <xdr:nvGrpSpPr>
        <xdr:cNvPr id="5" name="Grupo 4">
          <a:extLst>
            <a:ext uri="{FF2B5EF4-FFF2-40B4-BE49-F238E27FC236}">
              <a16:creationId xmlns:a16="http://schemas.microsoft.com/office/drawing/2014/main" id="{00000000-0008-0000-2700-000005000000}"/>
            </a:ext>
          </a:extLst>
        </xdr:cNvPr>
        <xdr:cNvGrpSpPr/>
      </xdr:nvGrpSpPr>
      <xdr:grpSpPr>
        <a:xfrm>
          <a:off x="561975" y="247650"/>
          <a:ext cx="7559188" cy="1040267"/>
          <a:chOff x="832337" y="226558"/>
          <a:chExt cx="7559188" cy="1040267"/>
        </a:xfrm>
      </xdr:grpSpPr>
      <xdr:grpSp>
        <xdr:nvGrpSpPr>
          <xdr:cNvPr id="6" name="Grupo 5">
            <a:extLst>
              <a:ext uri="{FF2B5EF4-FFF2-40B4-BE49-F238E27FC236}">
                <a16:creationId xmlns:a16="http://schemas.microsoft.com/office/drawing/2014/main" id="{00000000-0008-0000-2700-000006000000}"/>
              </a:ext>
            </a:extLst>
          </xdr:cNvPr>
          <xdr:cNvGrpSpPr/>
        </xdr:nvGrpSpPr>
        <xdr:grpSpPr>
          <a:xfrm>
            <a:off x="832337" y="226558"/>
            <a:ext cx="3758713" cy="916442"/>
            <a:chOff x="832337" y="226558"/>
            <a:chExt cx="4396888" cy="1080426"/>
          </a:xfrm>
        </xdr:grpSpPr>
        <xdr:pic>
          <xdr:nvPicPr>
            <xdr:cNvPr id="8" name="0 Imagen">
              <a:extLst>
                <a:ext uri="{FF2B5EF4-FFF2-40B4-BE49-F238E27FC236}">
                  <a16:creationId xmlns:a16="http://schemas.microsoft.com/office/drawing/2014/main" id="{00000000-0008-0000-27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2337" y="352968"/>
              <a:ext cx="2803282" cy="855830"/>
            </a:xfrm>
            <a:prstGeom prst="rect">
              <a:avLst/>
            </a:prstGeom>
          </xdr:spPr>
        </xdr:pic>
        <xdr:pic>
          <xdr:nvPicPr>
            <xdr:cNvPr id="9" name="Imagen 8">
              <a:extLst>
                <a:ext uri="{FF2B5EF4-FFF2-40B4-BE49-F238E27FC236}">
                  <a16:creationId xmlns:a16="http://schemas.microsoft.com/office/drawing/2014/main" id="{00000000-0008-0000-2700-000009000000}"/>
                </a:ext>
              </a:extLst>
            </xdr:cNvPr>
            <xdr:cNvPicPr>
              <a:picLocks noChangeAspect="1"/>
            </xdr:cNvPicPr>
          </xdr:nvPicPr>
          <xdr:blipFill>
            <a:blip xmlns:r="http://schemas.openxmlformats.org/officeDocument/2006/relationships" r:embed="rId2"/>
            <a:stretch>
              <a:fillRect/>
            </a:stretch>
          </xdr:blipFill>
          <xdr:spPr>
            <a:xfrm>
              <a:off x="3709621" y="226558"/>
              <a:ext cx="1519604" cy="1080426"/>
            </a:xfrm>
            <a:prstGeom prst="rect">
              <a:avLst/>
            </a:prstGeom>
          </xdr:spPr>
        </xdr:pic>
      </xdr:grpSp>
      <xdr:pic>
        <xdr:nvPicPr>
          <xdr:cNvPr id="7" name="Imagen 6">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3"/>
          <a:stretch>
            <a:fillRect/>
          </a:stretch>
        </xdr:blipFill>
        <xdr:spPr>
          <a:xfrm>
            <a:off x="7648575" y="228600"/>
            <a:ext cx="742950" cy="1038225"/>
          </a:xfrm>
          <a:prstGeom prst="rect">
            <a:avLst/>
          </a:prstGeom>
        </xdr:spPr>
      </xdr:pic>
    </xdr:grp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9525</xdr:colOff>
      <xdr:row>1</xdr:row>
      <xdr:rowOff>66675</xdr:rowOff>
    </xdr:from>
    <xdr:to>
      <xdr:col>7</xdr:col>
      <xdr:colOff>1510813</xdr:colOff>
      <xdr:row>3</xdr:row>
      <xdr:rowOff>154442</xdr:rowOff>
    </xdr:to>
    <xdr:grpSp>
      <xdr:nvGrpSpPr>
        <xdr:cNvPr id="5" name="Grupo 4">
          <a:extLst>
            <a:ext uri="{FF2B5EF4-FFF2-40B4-BE49-F238E27FC236}">
              <a16:creationId xmlns:a16="http://schemas.microsoft.com/office/drawing/2014/main" id="{00000000-0008-0000-2800-000005000000}"/>
            </a:ext>
          </a:extLst>
        </xdr:cNvPr>
        <xdr:cNvGrpSpPr/>
      </xdr:nvGrpSpPr>
      <xdr:grpSpPr>
        <a:xfrm>
          <a:off x="942975" y="257175"/>
          <a:ext cx="7559188" cy="1040267"/>
          <a:chOff x="832337" y="226558"/>
          <a:chExt cx="7559188" cy="1040267"/>
        </a:xfrm>
      </xdr:grpSpPr>
      <xdr:grpSp>
        <xdr:nvGrpSpPr>
          <xdr:cNvPr id="6" name="Grupo 5">
            <a:extLst>
              <a:ext uri="{FF2B5EF4-FFF2-40B4-BE49-F238E27FC236}">
                <a16:creationId xmlns:a16="http://schemas.microsoft.com/office/drawing/2014/main" id="{00000000-0008-0000-2800-000006000000}"/>
              </a:ext>
            </a:extLst>
          </xdr:cNvPr>
          <xdr:cNvGrpSpPr/>
        </xdr:nvGrpSpPr>
        <xdr:grpSpPr>
          <a:xfrm>
            <a:off x="832337" y="226558"/>
            <a:ext cx="3758713" cy="916442"/>
            <a:chOff x="832337" y="226558"/>
            <a:chExt cx="4396888" cy="1080426"/>
          </a:xfrm>
        </xdr:grpSpPr>
        <xdr:pic>
          <xdr:nvPicPr>
            <xdr:cNvPr id="8" name="0 Imagen">
              <a:extLst>
                <a:ext uri="{FF2B5EF4-FFF2-40B4-BE49-F238E27FC236}">
                  <a16:creationId xmlns:a16="http://schemas.microsoft.com/office/drawing/2014/main" id="{00000000-0008-0000-28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2337" y="352968"/>
              <a:ext cx="2803282" cy="855830"/>
            </a:xfrm>
            <a:prstGeom prst="rect">
              <a:avLst/>
            </a:prstGeom>
          </xdr:spPr>
        </xdr:pic>
        <xdr:pic>
          <xdr:nvPicPr>
            <xdr:cNvPr id="9" name="Imagen 8">
              <a:extLst>
                <a:ext uri="{FF2B5EF4-FFF2-40B4-BE49-F238E27FC236}">
                  <a16:creationId xmlns:a16="http://schemas.microsoft.com/office/drawing/2014/main" id="{00000000-0008-0000-2800-000009000000}"/>
                </a:ext>
              </a:extLst>
            </xdr:cNvPr>
            <xdr:cNvPicPr>
              <a:picLocks noChangeAspect="1"/>
            </xdr:cNvPicPr>
          </xdr:nvPicPr>
          <xdr:blipFill>
            <a:blip xmlns:r="http://schemas.openxmlformats.org/officeDocument/2006/relationships" r:embed="rId2"/>
            <a:stretch>
              <a:fillRect/>
            </a:stretch>
          </xdr:blipFill>
          <xdr:spPr>
            <a:xfrm>
              <a:off x="3709621" y="226558"/>
              <a:ext cx="1519604" cy="1080426"/>
            </a:xfrm>
            <a:prstGeom prst="rect">
              <a:avLst/>
            </a:prstGeom>
          </xdr:spPr>
        </xdr:pic>
      </xdr:grpSp>
      <xdr:pic>
        <xdr:nvPicPr>
          <xdr:cNvPr id="7" name="Imagen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3"/>
          <a:stretch>
            <a:fillRect/>
          </a:stretch>
        </xdr:blipFill>
        <xdr:spPr>
          <a:xfrm>
            <a:off x="7648575" y="228600"/>
            <a:ext cx="742950" cy="1038225"/>
          </a:xfrm>
          <a:prstGeom prst="rect">
            <a:avLst/>
          </a:prstGeom>
        </xdr:spPr>
      </xdr:pic>
    </xdr:grp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66675</xdr:colOff>
      <xdr:row>1</xdr:row>
      <xdr:rowOff>47625</xdr:rowOff>
    </xdr:from>
    <xdr:to>
      <xdr:col>7</xdr:col>
      <xdr:colOff>1567963</xdr:colOff>
      <xdr:row>3</xdr:row>
      <xdr:rowOff>135392</xdr:rowOff>
    </xdr:to>
    <xdr:grpSp>
      <xdr:nvGrpSpPr>
        <xdr:cNvPr id="5" name="Grupo 4">
          <a:extLst>
            <a:ext uri="{FF2B5EF4-FFF2-40B4-BE49-F238E27FC236}">
              <a16:creationId xmlns:a16="http://schemas.microsoft.com/office/drawing/2014/main" id="{00000000-0008-0000-2900-000005000000}"/>
            </a:ext>
          </a:extLst>
        </xdr:cNvPr>
        <xdr:cNvGrpSpPr/>
      </xdr:nvGrpSpPr>
      <xdr:grpSpPr>
        <a:xfrm>
          <a:off x="457200" y="238125"/>
          <a:ext cx="7559188" cy="1040267"/>
          <a:chOff x="832337" y="226558"/>
          <a:chExt cx="7559188" cy="1040267"/>
        </a:xfrm>
      </xdr:grpSpPr>
      <xdr:grpSp>
        <xdr:nvGrpSpPr>
          <xdr:cNvPr id="6" name="Grupo 5">
            <a:extLst>
              <a:ext uri="{FF2B5EF4-FFF2-40B4-BE49-F238E27FC236}">
                <a16:creationId xmlns:a16="http://schemas.microsoft.com/office/drawing/2014/main" id="{00000000-0008-0000-2900-000006000000}"/>
              </a:ext>
            </a:extLst>
          </xdr:cNvPr>
          <xdr:cNvGrpSpPr/>
        </xdr:nvGrpSpPr>
        <xdr:grpSpPr>
          <a:xfrm>
            <a:off x="832337" y="226558"/>
            <a:ext cx="3758713" cy="916442"/>
            <a:chOff x="832337" y="226558"/>
            <a:chExt cx="4396888" cy="1080426"/>
          </a:xfrm>
        </xdr:grpSpPr>
        <xdr:pic>
          <xdr:nvPicPr>
            <xdr:cNvPr id="8" name="0 Imagen">
              <a:extLst>
                <a:ext uri="{FF2B5EF4-FFF2-40B4-BE49-F238E27FC236}">
                  <a16:creationId xmlns:a16="http://schemas.microsoft.com/office/drawing/2014/main" id="{00000000-0008-0000-29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2337" y="352968"/>
              <a:ext cx="2803282" cy="855830"/>
            </a:xfrm>
            <a:prstGeom prst="rect">
              <a:avLst/>
            </a:prstGeom>
          </xdr:spPr>
        </xdr:pic>
        <xdr:pic>
          <xdr:nvPicPr>
            <xdr:cNvPr id="9" name="Imagen 8">
              <a:extLst>
                <a:ext uri="{FF2B5EF4-FFF2-40B4-BE49-F238E27FC236}">
                  <a16:creationId xmlns:a16="http://schemas.microsoft.com/office/drawing/2014/main" id="{00000000-0008-0000-2900-000009000000}"/>
                </a:ext>
              </a:extLst>
            </xdr:cNvPr>
            <xdr:cNvPicPr>
              <a:picLocks noChangeAspect="1"/>
            </xdr:cNvPicPr>
          </xdr:nvPicPr>
          <xdr:blipFill>
            <a:blip xmlns:r="http://schemas.openxmlformats.org/officeDocument/2006/relationships" r:embed="rId2"/>
            <a:stretch>
              <a:fillRect/>
            </a:stretch>
          </xdr:blipFill>
          <xdr:spPr>
            <a:xfrm>
              <a:off x="3709621" y="226558"/>
              <a:ext cx="1519604" cy="1080426"/>
            </a:xfrm>
            <a:prstGeom prst="rect">
              <a:avLst/>
            </a:prstGeom>
          </xdr:spPr>
        </xdr:pic>
      </xdr:grpSp>
      <xdr:pic>
        <xdr:nvPicPr>
          <xdr:cNvPr id="7" name="Imagen 6">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3"/>
          <a:stretch>
            <a:fillRect/>
          </a:stretch>
        </xdr:blipFill>
        <xdr:spPr>
          <a:xfrm>
            <a:off x="7648575" y="228600"/>
            <a:ext cx="742950" cy="103822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102577</xdr:colOff>
      <xdr:row>1</xdr:row>
      <xdr:rowOff>152400</xdr:rowOff>
    </xdr:from>
    <xdr:to>
      <xdr:col>4</xdr:col>
      <xdr:colOff>3929</xdr:colOff>
      <xdr:row>3</xdr:row>
      <xdr:rowOff>75760</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rotWithShape="1">
        <a:blip xmlns:r="http://schemas.openxmlformats.org/officeDocument/2006/relationships" r:embed="rId1"/>
        <a:srcRect l="46572"/>
        <a:stretch/>
      </xdr:blipFill>
      <xdr:spPr>
        <a:xfrm>
          <a:off x="2716237" y="342900"/>
          <a:ext cx="911002" cy="868240"/>
        </a:xfrm>
        <a:prstGeom prst="rect">
          <a:avLst/>
        </a:prstGeom>
      </xdr:spPr>
    </xdr:pic>
    <xdr:clientData/>
  </xdr:twoCellAnchor>
  <xdr:twoCellAnchor editAs="oneCell">
    <xdr:from>
      <xdr:col>1</xdr:col>
      <xdr:colOff>63305</xdr:colOff>
      <xdr:row>1</xdr:row>
      <xdr:rowOff>261834</xdr:rowOff>
    </xdr:from>
    <xdr:to>
      <xdr:col>3</xdr:col>
      <xdr:colOff>58879</xdr:colOff>
      <xdr:row>2</xdr:row>
      <xdr:rowOff>405507</xdr:rowOff>
    </xdr:to>
    <xdr:pic>
      <xdr:nvPicPr>
        <xdr:cNvPr id="9" name="Imagen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a:stretch>
          <a:fillRect/>
        </a:stretch>
      </xdr:blipFill>
      <xdr:spPr>
        <a:xfrm>
          <a:off x="840545" y="452334"/>
          <a:ext cx="1824374" cy="616113"/>
        </a:xfrm>
        <a:prstGeom prst="rect">
          <a:avLst/>
        </a:prstGeom>
      </xdr:spPr>
    </xdr:pic>
    <xdr:clientData/>
  </xdr:twoCellAnchor>
  <xdr:twoCellAnchor editAs="oneCell">
    <xdr:from>
      <xdr:col>7</xdr:col>
      <xdr:colOff>571500</xdr:colOff>
      <xdr:row>1</xdr:row>
      <xdr:rowOff>22860</xdr:rowOff>
    </xdr:from>
    <xdr:to>
      <xdr:col>7</xdr:col>
      <xdr:colOff>1314400</xdr:colOff>
      <xdr:row>3</xdr:row>
      <xdr:rowOff>174500</xdr:rowOff>
    </xdr:to>
    <xdr:pic>
      <xdr:nvPicPr>
        <xdr:cNvPr id="10" name="Imagen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429500" y="213360"/>
          <a:ext cx="742900" cy="10965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131902</xdr:colOff>
      <xdr:row>1</xdr:row>
      <xdr:rowOff>195556</xdr:rowOff>
    </xdr:from>
    <xdr:to>
      <xdr:col>4</xdr:col>
      <xdr:colOff>485523</xdr:colOff>
      <xdr:row>2</xdr:row>
      <xdr:rowOff>411345</xdr:rowOff>
    </xdr:to>
    <xdr:grpSp>
      <xdr:nvGrpSpPr>
        <xdr:cNvPr id="3" name="Grupo 2">
          <a:extLst>
            <a:ext uri="{FF2B5EF4-FFF2-40B4-BE49-F238E27FC236}">
              <a16:creationId xmlns:a16="http://schemas.microsoft.com/office/drawing/2014/main" id="{00000000-0008-0000-0500-000003000000}"/>
            </a:ext>
          </a:extLst>
        </xdr:cNvPr>
        <xdr:cNvGrpSpPr/>
      </xdr:nvGrpSpPr>
      <xdr:grpSpPr>
        <a:xfrm>
          <a:off x="541477" y="386056"/>
          <a:ext cx="3382571" cy="692039"/>
          <a:chOff x="502785" y="317994"/>
          <a:chExt cx="4125724" cy="891288"/>
        </a:xfrm>
      </xdr:grpSpPr>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502785" y="348834"/>
            <a:ext cx="2305711" cy="823212"/>
          </a:xfrm>
          <a:prstGeom prst="rect">
            <a:avLst/>
          </a:prstGeom>
        </xdr:spPr>
      </xdr:pic>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a:stretch>
            <a:fillRect/>
          </a:stretch>
        </xdr:blipFill>
        <xdr:spPr>
          <a:xfrm>
            <a:off x="3167628" y="317994"/>
            <a:ext cx="1460881" cy="891288"/>
          </a:xfrm>
          <a:prstGeom prst="rect">
            <a:avLst/>
          </a:prstGeom>
        </xdr:spPr>
      </xdr:pic>
    </xdr:grpSp>
    <xdr:clientData/>
  </xdr:twoCellAnchor>
  <xdr:twoCellAnchor editAs="oneCell">
    <xdr:from>
      <xdr:col>7</xdr:col>
      <xdr:colOff>364142</xdr:colOff>
      <xdr:row>1</xdr:row>
      <xdr:rowOff>6744</xdr:rowOff>
    </xdr:from>
    <xdr:to>
      <xdr:col>7</xdr:col>
      <xdr:colOff>1107042</xdr:colOff>
      <xdr:row>3</xdr:row>
      <xdr:rowOff>159193</xdr:rowOff>
    </xdr:to>
    <xdr:pic>
      <xdr:nvPicPr>
        <xdr:cNvPr id="5" name="Imagen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a:fillRect/>
        </a:stretch>
      </xdr:blipFill>
      <xdr:spPr>
        <a:xfrm>
          <a:off x="6804054" y="195558"/>
          <a:ext cx="742900" cy="10965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131902</xdr:colOff>
      <xdr:row>1</xdr:row>
      <xdr:rowOff>195556</xdr:rowOff>
    </xdr:from>
    <xdr:to>
      <xdr:col>4</xdr:col>
      <xdr:colOff>485523</xdr:colOff>
      <xdr:row>2</xdr:row>
      <xdr:rowOff>411345</xdr:rowOff>
    </xdr:to>
    <xdr:grpSp>
      <xdr:nvGrpSpPr>
        <xdr:cNvPr id="6" name="Grupo 5">
          <a:extLst>
            <a:ext uri="{FF2B5EF4-FFF2-40B4-BE49-F238E27FC236}">
              <a16:creationId xmlns:a16="http://schemas.microsoft.com/office/drawing/2014/main" id="{00000000-0008-0000-0600-000006000000}"/>
            </a:ext>
          </a:extLst>
        </xdr:cNvPr>
        <xdr:cNvGrpSpPr/>
      </xdr:nvGrpSpPr>
      <xdr:grpSpPr>
        <a:xfrm>
          <a:off x="912952" y="386056"/>
          <a:ext cx="3382571" cy="692039"/>
          <a:chOff x="502785" y="317994"/>
          <a:chExt cx="4125724" cy="891288"/>
        </a:xfrm>
      </xdr:grpSpPr>
      <xdr:pic>
        <xdr:nvPicPr>
          <xdr:cNvPr id="10" name="Imagen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a:stretch>
            <a:fillRect/>
          </a:stretch>
        </xdr:blipFill>
        <xdr:spPr>
          <a:xfrm>
            <a:off x="502785" y="348834"/>
            <a:ext cx="2305711" cy="823212"/>
          </a:xfrm>
          <a:prstGeom prst="rect">
            <a:avLst/>
          </a:prstGeom>
        </xdr:spPr>
      </xdr:pic>
      <xdr:pic>
        <xdr:nvPicPr>
          <xdr:cNvPr id="11" name="Imagen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a:stretch>
            <a:fillRect/>
          </a:stretch>
        </xdr:blipFill>
        <xdr:spPr>
          <a:xfrm>
            <a:off x="3167628" y="317994"/>
            <a:ext cx="1460881" cy="891288"/>
          </a:xfrm>
          <a:prstGeom prst="rect">
            <a:avLst/>
          </a:prstGeom>
        </xdr:spPr>
      </xdr:pic>
    </xdr:grpSp>
    <xdr:clientData/>
  </xdr:twoCellAnchor>
  <xdr:twoCellAnchor editAs="oneCell">
    <xdr:from>
      <xdr:col>7</xdr:col>
      <xdr:colOff>364142</xdr:colOff>
      <xdr:row>1</xdr:row>
      <xdr:rowOff>6744</xdr:rowOff>
    </xdr:from>
    <xdr:to>
      <xdr:col>7</xdr:col>
      <xdr:colOff>1107042</xdr:colOff>
      <xdr:row>3</xdr:row>
      <xdr:rowOff>159193</xdr:rowOff>
    </xdr:to>
    <xdr:pic>
      <xdr:nvPicPr>
        <xdr:cNvPr id="12" name="Imagen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a:stretch>
          <a:fillRect/>
        </a:stretch>
      </xdr:blipFill>
      <xdr:spPr>
        <a:xfrm>
          <a:off x="6810662" y="197244"/>
          <a:ext cx="742900" cy="10973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131902</xdr:colOff>
      <xdr:row>1</xdr:row>
      <xdr:rowOff>195556</xdr:rowOff>
    </xdr:from>
    <xdr:to>
      <xdr:col>4</xdr:col>
      <xdr:colOff>485523</xdr:colOff>
      <xdr:row>2</xdr:row>
      <xdr:rowOff>411345</xdr:rowOff>
    </xdr:to>
    <xdr:grpSp>
      <xdr:nvGrpSpPr>
        <xdr:cNvPr id="6" name="Grupo 5">
          <a:extLst>
            <a:ext uri="{FF2B5EF4-FFF2-40B4-BE49-F238E27FC236}">
              <a16:creationId xmlns:a16="http://schemas.microsoft.com/office/drawing/2014/main" id="{00000000-0008-0000-0700-000006000000}"/>
            </a:ext>
          </a:extLst>
        </xdr:cNvPr>
        <xdr:cNvGrpSpPr/>
      </xdr:nvGrpSpPr>
      <xdr:grpSpPr>
        <a:xfrm>
          <a:off x="912952" y="386056"/>
          <a:ext cx="3382571" cy="692039"/>
          <a:chOff x="502785" y="317994"/>
          <a:chExt cx="4125724" cy="891288"/>
        </a:xfrm>
      </xdr:grpSpPr>
      <xdr:pic>
        <xdr:nvPicPr>
          <xdr:cNvPr id="10" name="Imagen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1"/>
          <a:stretch>
            <a:fillRect/>
          </a:stretch>
        </xdr:blipFill>
        <xdr:spPr>
          <a:xfrm>
            <a:off x="502785" y="348834"/>
            <a:ext cx="2305711" cy="823212"/>
          </a:xfrm>
          <a:prstGeom prst="rect">
            <a:avLst/>
          </a:prstGeom>
        </xdr:spPr>
      </xdr:pic>
      <xdr:pic>
        <xdr:nvPicPr>
          <xdr:cNvPr id="11" name="Imagen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2"/>
          <a:stretch>
            <a:fillRect/>
          </a:stretch>
        </xdr:blipFill>
        <xdr:spPr>
          <a:xfrm>
            <a:off x="3167628" y="317994"/>
            <a:ext cx="1460881" cy="891288"/>
          </a:xfrm>
          <a:prstGeom prst="rect">
            <a:avLst/>
          </a:prstGeom>
        </xdr:spPr>
      </xdr:pic>
    </xdr:grpSp>
    <xdr:clientData/>
  </xdr:twoCellAnchor>
  <xdr:twoCellAnchor editAs="oneCell">
    <xdr:from>
      <xdr:col>7</xdr:col>
      <xdr:colOff>364142</xdr:colOff>
      <xdr:row>1</xdr:row>
      <xdr:rowOff>6744</xdr:rowOff>
    </xdr:from>
    <xdr:to>
      <xdr:col>7</xdr:col>
      <xdr:colOff>1107042</xdr:colOff>
      <xdr:row>3</xdr:row>
      <xdr:rowOff>159193</xdr:rowOff>
    </xdr:to>
    <xdr:pic>
      <xdr:nvPicPr>
        <xdr:cNvPr id="12" name="Imagen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3"/>
        <a:stretch>
          <a:fillRect/>
        </a:stretch>
      </xdr:blipFill>
      <xdr:spPr>
        <a:xfrm>
          <a:off x="6810662" y="197244"/>
          <a:ext cx="742900" cy="10973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131902</xdr:colOff>
      <xdr:row>1</xdr:row>
      <xdr:rowOff>195556</xdr:rowOff>
    </xdr:from>
    <xdr:to>
      <xdr:col>4</xdr:col>
      <xdr:colOff>485523</xdr:colOff>
      <xdr:row>2</xdr:row>
      <xdr:rowOff>411345</xdr:rowOff>
    </xdr:to>
    <xdr:grpSp>
      <xdr:nvGrpSpPr>
        <xdr:cNvPr id="6" name="Grupo 5">
          <a:extLst>
            <a:ext uri="{FF2B5EF4-FFF2-40B4-BE49-F238E27FC236}">
              <a16:creationId xmlns:a16="http://schemas.microsoft.com/office/drawing/2014/main" id="{00000000-0008-0000-0800-000006000000}"/>
            </a:ext>
          </a:extLst>
        </xdr:cNvPr>
        <xdr:cNvGrpSpPr/>
      </xdr:nvGrpSpPr>
      <xdr:grpSpPr>
        <a:xfrm>
          <a:off x="912952" y="386056"/>
          <a:ext cx="3382571" cy="692039"/>
          <a:chOff x="502785" y="317994"/>
          <a:chExt cx="4125724" cy="891288"/>
        </a:xfrm>
      </xdr:grpSpPr>
      <xdr:pic>
        <xdr:nvPicPr>
          <xdr:cNvPr id="10" name="Imagen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1"/>
          <a:stretch>
            <a:fillRect/>
          </a:stretch>
        </xdr:blipFill>
        <xdr:spPr>
          <a:xfrm>
            <a:off x="502785" y="348834"/>
            <a:ext cx="2305711" cy="823212"/>
          </a:xfrm>
          <a:prstGeom prst="rect">
            <a:avLst/>
          </a:prstGeom>
        </xdr:spPr>
      </xdr:pic>
      <xdr:pic>
        <xdr:nvPicPr>
          <xdr:cNvPr id="11" name="Imagen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2"/>
          <a:stretch>
            <a:fillRect/>
          </a:stretch>
        </xdr:blipFill>
        <xdr:spPr>
          <a:xfrm>
            <a:off x="3167628" y="317994"/>
            <a:ext cx="1460881" cy="891288"/>
          </a:xfrm>
          <a:prstGeom prst="rect">
            <a:avLst/>
          </a:prstGeom>
        </xdr:spPr>
      </xdr:pic>
    </xdr:grpSp>
    <xdr:clientData/>
  </xdr:twoCellAnchor>
  <xdr:twoCellAnchor editAs="oneCell">
    <xdr:from>
      <xdr:col>7</xdr:col>
      <xdr:colOff>364142</xdr:colOff>
      <xdr:row>1</xdr:row>
      <xdr:rowOff>6744</xdr:rowOff>
    </xdr:from>
    <xdr:to>
      <xdr:col>7</xdr:col>
      <xdr:colOff>1107042</xdr:colOff>
      <xdr:row>3</xdr:row>
      <xdr:rowOff>159193</xdr:rowOff>
    </xdr:to>
    <xdr:pic>
      <xdr:nvPicPr>
        <xdr:cNvPr id="12" name="Imagen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3"/>
        <a:stretch>
          <a:fillRect/>
        </a:stretch>
      </xdr:blipFill>
      <xdr:spPr>
        <a:xfrm>
          <a:off x="6810662" y="197244"/>
          <a:ext cx="742900" cy="1097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edrive.live.com/view.aspx?resid=84F4E4FFF988A5F5%21105392&amp;authkey=!AAI512qQ2fNa5As"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mailto:dirgralplaneacionbj@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drawing" Target="../drawings/drawing14.xml"/><Relationship Id="rId7" Type="http://schemas.openxmlformats.org/officeDocument/2006/relationships/oleObject" Target="../embeddings/oleObject2.bin"/><Relationship Id="rId2" Type="http://schemas.openxmlformats.org/officeDocument/2006/relationships/printerSettings" Target="../printerSettings/printerSettings14.bin"/><Relationship Id="rId1" Type="http://schemas.openxmlformats.org/officeDocument/2006/relationships/hyperlink" Target="mailto:direccionpatrimoniomunicipalbj@gmail.com" TargetMode="External"/><Relationship Id="rId6" Type="http://schemas.openxmlformats.org/officeDocument/2006/relationships/image" Target="../media/image6.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5.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drawing" Target="../drawings/drawing15.xml"/><Relationship Id="rId7" Type="http://schemas.openxmlformats.org/officeDocument/2006/relationships/oleObject" Target="../embeddings/oleObject4.bin"/><Relationship Id="rId2" Type="http://schemas.openxmlformats.org/officeDocument/2006/relationships/printerSettings" Target="../printerSettings/printerSettings15.bin"/><Relationship Id="rId1" Type="http://schemas.openxmlformats.org/officeDocument/2006/relationships/hyperlink" Target="mailto:armonizacion.patrimonio@gmail.com" TargetMode="External"/><Relationship Id="rId6" Type="http://schemas.openxmlformats.org/officeDocument/2006/relationships/image" Target="../media/image6.emf"/><Relationship Id="rId5" Type="http://schemas.openxmlformats.org/officeDocument/2006/relationships/oleObject" Target="../embeddings/oleObject3.bin"/><Relationship Id="rId4" Type="http://schemas.openxmlformats.org/officeDocument/2006/relationships/vmlDrawing" Target="../drawings/vmlDrawing2.vml"/></Relationships>
</file>

<file path=xl/worksheets/_rels/sheet16.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drawing" Target="../drawings/drawing16.xml"/><Relationship Id="rId7" Type="http://schemas.openxmlformats.org/officeDocument/2006/relationships/oleObject" Target="../embeddings/oleObject6.bin"/><Relationship Id="rId2" Type="http://schemas.openxmlformats.org/officeDocument/2006/relationships/printerSettings" Target="../printerSettings/printerSettings16.bin"/><Relationship Id="rId1" Type="http://schemas.openxmlformats.org/officeDocument/2006/relationships/hyperlink" Target="mailto:armonizacion.patrimonio@gmail.com" TargetMode="External"/><Relationship Id="rId6" Type="http://schemas.openxmlformats.org/officeDocument/2006/relationships/image" Target="../media/image6.emf"/><Relationship Id="rId5" Type="http://schemas.openxmlformats.org/officeDocument/2006/relationships/oleObject" Target="../embeddings/oleObject5.bin"/><Relationship Id="rId4" Type="http://schemas.openxmlformats.org/officeDocument/2006/relationships/vmlDrawing" Target="../drawings/vmlDrawing3.vml"/></Relationships>
</file>

<file path=xl/worksheets/_rels/sheet17.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drawing" Target="../drawings/drawing17.xml"/><Relationship Id="rId7" Type="http://schemas.openxmlformats.org/officeDocument/2006/relationships/oleObject" Target="../embeddings/oleObject8.bin"/><Relationship Id="rId2" Type="http://schemas.openxmlformats.org/officeDocument/2006/relationships/printerSettings" Target="../printerSettings/printerSettings17.bin"/><Relationship Id="rId1" Type="http://schemas.openxmlformats.org/officeDocument/2006/relationships/hyperlink" Target="mailto:armonizacion.patrimonio@gmail.com" TargetMode="External"/><Relationship Id="rId6" Type="http://schemas.openxmlformats.org/officeDocument/2006/relationships/image" Target="../media/image6.emf"/><Relationship Id="rId5" Type="http://schemas.openxmlformats.org/officeDocument/2006/relationships/oleObject" Target="../embeddings/oleObject7.bin"/><Relationship Id="rId4" Type="http://schemas.openxmlformats.org/officeDocument/2006/relationships/vmlDrawing" Target="../drawings/vmlDrawing4.vml"/></Relationships>
</file>

<file path=xl/worksheets/_rels/sheet18.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drawing" Target="../drawings/drawing18.xml"/><Relationship Id="rId7" Type="http://schemas.openxmlformats.org/officeDocument/2006/relationships/oleObject" Target="../embeddings/oleObject10.bin"/><Relationship Id="rId2" Type="http://schemas.openxmlformats.org/officeDocument/2006/relationships/printerSettings" Target="../printerSettings/printerSettings18.bin"/><Relationship Id="rId1" Type="http://schemas.openxmlformats.org/officeDocument/2006/relationships/hyperlink" Target="mailto:dptobienesmuebles.patrimonio@gmail.com" TargetMode="External"/><Relationship Id="rId6" Type="http://schemas.openxmlformats.org/officeDocument/2006/relationships/image" Target="../media/image6.emf"/><Relationship Id="rId5" Type="http://schemas.openxmlformats.org/officeDocument/2006/relationships/oleObject" Target="../embeddings/oleObject9.bin"/><Relationship Id="rId4" Type="http://schemas.openxmlformats.org/officeDocument/2006/relationships/vmlDrawing" Target="../drawings/vmlDrawing5.vml"/></Relationships>
</file>

<file path=xl/worksheets/_rels/sheet19.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drawing" Target="../drawings/drawing19.xml"/><Relationship Id="rId7" Type="http://schemas.openxmlformats.org/officeDocument/2006/relationships/oleObject" Target="../embeddings/oleObject12.bin"/><Relationship Id="rId2" Type="http://schemas.openxmlformats.org/officeDocument/2006/relationships/printerSettings" Target="../printerSettings/printerSettings19.bin"/><Relationship Id="rId1" Type="http://schemas.openxmlformats.org/officeDocument/2006/relationships/hyperlink" Target="mailto:dptobienesmuebles.patrimonio@gmail.com" TargetMode="External"/><Relationship Id="rId6" Type="http://schemas.openxmlformats.org/officeDocument/2006/relationships/image" Target="../media/image6.emf"/><Relationship Id="rId5" Type="http://schemas.openxmlformats.org/officeDocument/2006/relationships/oleObject" Target="../embeddings/oleObject11.bin"/><Relationship Id="rId4"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oficialiamayorbj@gmail.com" TargetMode="External"/></Relationships>
</file>

<file path=xl/worksheets/_rels/sheet20.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drawing" Target="../drawings/drawing20.xml"/><Relationship Id="rId7" Type="http://schemas.openxmlformats.org/officeDocument/2006/relationships/oleObject" Target="../embeddings/oleObject14.bin"/><Relationship Id="rId2" Type="http://schemas.openxmlformats.org/officeDocument/2006/relationships/printerSettings" Target="../printerSettings/printerSettings20.bin"/><Relationship Id="rId1" Type="http://schemas.openxmlformats.org/officeDocument/2006/relationships/hyperlink" Target="mailto:dptobienesmuebles.patrimonio@gmail.com" TargetMode="External"/><Relationship Id="rId6" Type="http://schemas.openxmlformats.org/officeDocument/2006/relationships/image" Target="../media/image6.emf"/><Relationship Id="rId5" Type="http://schemas.openxmlformats.org/officeDocument/2006/relationships/oleObject" Target="../embeddings/oleObject13.bin"/><Relationship Id="rId4" Type="http://schemas.openxmlformats.org/officeDocument/2006/relationships/vmlDrawing" Target="../drawings/vmlDrawing7.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iccal.admon@gmail.com"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mailto:iccal.admon@gmail.com"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mailto:iccal.admon@gmail.com"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mailto:iccal.admon@gmail.com"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mailto:iccal.admon@gmail.com"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6.bin"/><Relationship Id="rId1" Type="http://schemas.openxmlformats.org/officeDocument/2006/relationships/hyperlink" Target="mailto:iccal.admon@gmail.com"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mailto:direcciontiyc@cancun.gob.mx"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mailto:direcciontiyc@cancun.gob.mx"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29.bin"/><Relationship Id="rId1" Type="http://schemas.openxmlformats.org/officeDocument/2006/relationships/hyperlink" Target="mailto:direcciontiyc@cancun.gob.mx"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oficialiamayorbj@gmail.com"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mailto:direcciontiyc@cancun.gob.mx" TargetMode="Externa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mailto:fomentocivicobj@gmail.com"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6.bin"/><Relationship Id="rId1" Type="http://schemas.openxmlformats.org/officeDocument/2006/relationships/hyperlink" Target="mailto:fomentocivicobj@gmail.com"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37.bin"/><Relationship Id="rId1" Type="http://schemas.openxmlformats.org/officeDocument/2006/relationships/hyperlink" Target="mailto:fomentocivicobj@gmail.com" TargetMode="Externa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38.bin"/><Relationship Id="rId1" Type="http://schemas.openxmlformats.org/officeDocument/2006/relationships/hyperlink" Target="mailto:fomentocivicobj@gmail.com" TargetMode="Externa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39.bin"/><Relationship Id="rId1" Type="http://schemas.openxmlformats.org/officeDocument/2006/relationships/hyperlink" Target="mailto:nestorvanda@hotmai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oficialiamayorbj@gmail.com" TargetMode="External"/></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40.bin"/><Relationship Id="rId1" Type="http://schemas.openxmlformats.org/officeDocument/2006/relationships/hyperlink" Target="mailto:nestorvanda@hotmail.com" TargetMode="Externa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1.bin"/><Relationship Id="rId1" Type="http://schemas.openxmlformats.org/officeDocument/2006/relationships/hyperlink" Target="mailto:nestorvanda@hotmail.com" TargetMode="Externa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42.xml"/><Relationship Id="rId2" Type="http://schemas.openxmlformats.org/officeDocument/2006/relationships/printerSettings" Target="../printerSettings/printerSettings42.bin"/><Relationship Id="rId1" Type="http://schemas.openxmlformats.org/officeDocument/2006/relationships/hyperlink" Target="mailto:nestorvanda@hot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oficialiamayorbj@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81687-9752-49A9-9038-0568ECD9FE50}">
  <sheetPr>
    <pageSetUpPr fitToPage="1"/>
  </sheetPr>
  <dimension ref="B1:Q54"/>
  <sheetViews>
    <sheetView showGridLines="0" tabSelected="1" zoomScale="80" zoomScaleNormal="80" workbookViewId="0">
      <selection activeCell="F10" sqref="F10:G10"/>
    </sheetView>
  </sheetViews>
  <sheetFormatPr baseColWidth="10" defaultColWidth="12.6640625" defaultRowHeight="14.4" x14ac:dyDescent="0.3"/>
  <cols>
    <col min="1" max="1" width="12.6640625" style="1"/>
    <col min="2" max="7" width="16.33203125" style="1" customWidth="1"/>
    <col min="8" max="8" width="27.44140625" style="1" customWidth="1"/>
    <col min="9" max="9" width="71.109375" style="1" customWidth="1"/>
    <col min="10" max="16384" width="12.6640625" style="1"/>
  </cols>
  <sheetData>
    <row r="1" spans="2:17" ht="21.45" customHeight="1" x14ac:dyDescent="0.3"/>
    <row r="2" spans="2:17" ht="34.950000000000003" customHeight="1" thickBot="1" x14ac:dyDescent="0.35"/>
    <row r="3" spans="2:17" ht="37.5" customHeight="1" x14ac:dyDescent="0.3">
      <c r="B3" s="12"/>
      <c r="C3" s="13"/>
      <c r="D3" s="13"/>
      <c r="E3" s="13"/>
      <c r="F3" s="13"/>
      <c r="G3" s="13"/>
      <c r="H3" s="14"/>
    </row>
    <row r="4" spans="2:17" ht="34.200000000000003" customHeight="1" x14ac:dyDescent="0.3">
      <c r="B4" s="15"/>
      <c r="C4" s="16"/>
      <c r="D4" s="16"/>
      <c r="E4" s="16"/>
      <c r="F4" s="16"/>
      <c r="G4" s="16"/>
      <c r="H4" s="17"/>
    </row>
    <row r="5" spans="2:17" ht="22.2" customHeight="1" thickBot="1" x14ac:dyDescent="0.35">
      <c r="B5" s="18"/>
      <c r="C5" s="19"/>
      <c r="D5" s="19"/>
      <c r="E5" s="19"/>
      <c r="F5" s="19"/>
      <c r="G5" s="19"/>
      <c r="H5" s="20"/>
    </row>
    <row r="6" spans="2:17" ht="27" customHeight="1" x14ac:dyDescent="0.3">
      <c r="B6" s="126" t="s">
        <v>517</v>
      </c>
      <c r="C6" s="127"/>
      <c r="D6" s="127"/>
      <c r="E6" s="127"/>
      <c r="F6" s="127"/>
      <c r="G6" s="127"/>
      <c r="H6" s="128"/>
      <c r="J6" s="2"/>
      <c r="K6" s="2"/>
      <c r="L6" s="2"/>
      <c r="M6" s="2"/>
      <c r="N6" s="2"/>
      <c r="O6" s="2"/>
      <c r="P6" s="2"/>
      <c r="Q6" s="2"/>
    </row>
    <row r="7" spans="2:17" ht="19.2" customHeight="1" x14ac:dyDescent="0.3">
      <c r="B7" s="71" t="s">
        <v>0</v>
      </c>
      <c r="C7" s="72"/>
      <c r="D7" s="72"/>
      <c r="E7" s="72"/>
      <c r="F7" s="72"/>
      <c r="G7" s="72"/>
      <c r="H7" s="73"/>
      <c r="J7" s="2"/>
      <c r="K7" s="2"/>
      <c r="L7" s="2"/>
      <c r="M7" s="2"/>
      <c r="N7" s="2"/>
      <c r="O7" s="2"/>
      <c r="P7" s="2"/>
      <c r="Q7" s="2"/>
    </row>
    <row r="8" spans="2:17" ht="19.2" customHeight="1" x14ac:dyDescent="0.3">
      <c r="B8" s="129" t="s">
        <v>536</v>
      </c>
      <c r="C8" s="130"/>
      <c r="D8" s="130"/>
      <c r="E8" s="130"/>
      <c r="F8" s="130"/>
      <c r="G8" s="130"/>
      <c r="H8" s="131"/>
      <c r="J8" s="3"/>
      <c r="K8" s="3"/>
      <c r="L8" s="3"/>
      <c r="M8" s="3"/>
      <c r="N8" s="3"/>
      <c r="O8" s="3"/>
      <c r="P8" s="3"/>
      <c r="Q8" s="3"/>
    </row>
    <row r="9" spans="2:17" ht="21" customHeight="1" x14ac:dyDescent="0.3">
      <c r="B9" s="71" t="s">
        <v>52</v>
      </c>
      <c r="C9" s="72"/>
      <c r="D9" s="72"/>
      <c r="E9" s="72"/>
      <c r="F9" s="72" t="s">
        <v>63</v>
      </c>
      <c r="G9" s="72"/>
      <c r="H9" s="29" t="s">
        <v>1</v>
      </c>
      <c r="J9" s="4"/>
      <c r="K9" s="4"/>
      <c r="L9" s="4"/>
      <c r="M9" s="4"/>
      <c r="N9" s="4"/>
      <c r="O9" s="4"/>
      <c r="P9" s="4"/>
      <c r="Q9" s="4"/>
    </row>
    <row r="10" spans="2:17" ht="32.25" customHeight="1" x14ac:dyDescent="0.3">
      <c r="B10" s="81" t="s">
        <v>157</v>
      </c>
      <c r="C10" s="82"/>
      <c r="D10" s="82"/>
      <c r="E10" s="82"/>
      <c r="F10" s="82" t="s">
        <v>498</v>
      </c>
      <c r="G10" s="82"/>
      <c r="H10" s="33" t="s">
        <v>499</v>
      </c>
      <c r="J10" s="3"/>
      <c r="K10" s="3"/>
      <c r="L10" s="3"/>
      <c r="M10" s="3"/>
      <c r="N10" s="3"/>
      <c r="O10" s="3"/>
      <c r="P10" s="3"/>
      <c r="Q10" s="3"/>
    </row>
    <row r="11" spans="2:17" ht="16.95" customHeight="1" x14ac:dyDescent="0.3">
      <c r="B11" s="71" t="s">
        <v>2</v>
      </c>
      <c r="C11" s="72"/>
      <c r="D11" s="72"/>
      <c r="E11" s="72"/>
      <c r="F11" s="72"/>
      <c r="G11" s="72"/>
      <c r="H11" s="73"/>
    </row>
    <row r="12" spans="2:17" ht="25.5" customHeight="1" x14ac:dyDescent="0.3">
      <c r="B12" s="42" t="s">
        <v>3</v>
      </c>
      <c r="C12" s="72" t="s">
        <v>4</v>
      </c>
      <c r="D12" s="72"/>
      <c r="E12" s="27" t="s">
        <v>5</v>
      </c>
      <c r="F12" s="27" t="s">
        <v>57</v>
      </c>
      <c r="G12" s="27" t="s">
        <v>6</v>
      </c>
      <c r="H12" s="29" t="s">
        <v>7</v>
      </c>
    </row>
    <row r="13" spans="2:17" ht="19.2" customHeight="1" thickBot="1" x14ac:dyDescent="0.35">
      <c r="B13" s="50" t="s">
        <v>537</v>
      </c>
      <c r="C13" s="110" t="s">
        <v>537</v>
      </c>
      <c r="D13" s="110"/>
      <c r="E13" s="51" t="s">
        <v>537</v>
      </c>
      <c r="F13" s="51" t="s">
        <v>537</v>
      </c>
      <c r="G13" s="51" t="s">
        <v>537</v>
      </c>
      <c r="H13" s="52" t="s">
        <v>538</v>
      </c>
    </row>
    <row r="14" spans="2:17" ht="16.5" customHeight="1" thickBot="1" x14ac:dyDescent="0.35">
      <c r="B14" s="111" t="s">
        <v>539</v>
      </c>
      <c r="C14" s="112"/>
      <c r="D14" s="112"/>
      <c r="E14" s="112"/>
      <c r="F14" s="113"/>
      <c r="G14" s="114" t="s">
        <v>540</v>
      </c>
      <c r="H14" s="115"/>
    </row>
    <row r="15" spans="2:17" ht="16.5" customHeight="1" x14ac:dyDescent="0.3">
      <c r="B15" s="53" t="s">
        <v>10</v>
      </c>
      <c r="C15" s="116" t="s">
        <v>11</v>
      </c>
      <c r="D15" s="116"/>
      <c r="E15" s="54" t="s">
        <v>12</v>
      </c>
      <c r="F15" s="55" t="s">
        <v>5</v>
      </c>
      <c r="G15" s="56" t="s">
        <v>13</v>
      </c>
      <c r="H15" s="55" t="s">
        <v>14</v>
      </c>
    </row>
    <row r="16" spans="2:17" ht="21" customHeight="1" thickBot="1" x14ac:dyDescent="0.35">
      <c r="B16" s="57" t="s">
        <v>15</v>
      </c>
      <c r="C16" s="76" t="s">
        <v>500</v>
      </c>
      <c r="D16" s="76"/>
      <c r="E16" s="48" t="s">
        <v>541</v>
      </c>
      <c r="F16" s="49" t="s">
        <v>253</v>
      </c>
      <c r="G16" s="57" t="s">
        <v>542</v>
      </c>
      <c r="H16" s="49" t="s">
        <v>16</v>
      </c>
    </row>
    <row r="17" spans="2:13" ht="31.2" customHeight="1" x14ac:dyDescent="0.3">
      <c r="B17" s="117" t="s">
        <v>501</v>
      </c>
      <c r="C17" s="118"/>
      <c r="D17" s="118"/>
      <c r="E17" s="119"/>
      <c r="F17" s="120" t="s">
        <v>17</v>
      </c>
      <c r="G17" s="120"/>
      <c r="H17" s="121"/>
    </row>
    <row r="18" spans="2:13" ht="46.95" customHeight="1" x14ac:dyDescent="0.3">
      <c r="B18" s="209" t="s">
        <v>59</v>
      </c>
      <c r="C18" s="123"/>
      <c r="D18" s="22" t="s">
        <v>591</v>
      </c>
      <c r="E18" s="22" t="s">
        <v>58</v>
      </c>
      <c r="F18" s="72" t="s">
        <v>60</v>
      </c>
      <c r="G18" s="72"/>
      <c r="H18" s="29" t="s">
        <v>61</v>
      </c>
    </row>
    <row r="19" spans="2:13" ht="18" customHeight="1" x14ac:dyDescent="0.3">
      <c r="B19" s="124" t="s">
        <v>461</v>
      </c>
      <c r="C19" s="125"/>
      <c r="D19" s="11" t="s">
        <v>592</v>
      </c>
      <c r="E19" s="11" t="s">
        <v>543</v>
      </c>
      <c r="F19" s="109" t="s">
        <v>543</v>
      </c>
      <c r="G19" s="109"/>
      <c r="H19" s="5" t="s">
        <v>537</v>
      </c>
    </row>
    <row r="20" spans="2:13" ht="15.75" customHeight="1" x14ac:dyDescent="0.3">
      <c r="B20" s="71" t="s">
        <v>18</v>
      </c>
      <c r="C20" s="72"/>
      <c r="D20" s="72"/>
      <c r="E20" s="72"/>
      <c r="F20" s="72"/>
      <c r="G20" s="72"/>
      <c r="H20" s="73"/>
    </row>
    <row r="21" spans="2:13" ht="48" customHeight="1" x14ac:dyDescent="0.3">
      <c r="B21" s="106" t="s">
        <v>544</v>
      </c>
      <c r="C21" s="107"/>
      <c r="D21" s="107"/>
      <c r="E21" s="107"/>
      <c r="F21" s="107"/>
      <c r="G21" s="107"/>
      <c r="H21" s="108"/>
    </row>
    <row r="22" spans="2:13" ht="15.75" customHeight="1" x14ac:dyDescent="0.3">
      <c r="B22" s="71" t="s">
        <v>19</v>
      </c>
      <c r="C22" s="72"/>
      <c r="D22" s="72"/>
      <c r="E22" s="72"/>
      <c r="F22" s="72"/>
      <c r="G22" s="72"/>
      <c r="H22" s="73"/>
    </row>
    <row r="23" spans="2:13" ht="45.45" customHeight="1" x14ac:dyDescent="0.3">
      <c r="B23" s="81"/>
      <c r="C23" s="82"/>
      <c r="D23" s="82"/>
      <c r="E23" s="82"/>
      <c r="F23" s="82"/>
      <c r="G23" s="82"/>
      <c r="H23" s="83"/>
    </row>
    <row r="24" spans="2:13" ht="15.75" customHeight="1" x14ac:dyDescent="0.3">
      <c r="B24" s="71" t="s">
        <v>20</v>
      </c>
      <c r="C24" s="72"/>
      <c r="D24" s="72"/>
      <c r="E24" s="72"/>
      <c r="F24" s="72" t="s">
        <v>21</v>
      </c>
      <c r="G24" s="72"/>
      <c r="H24" s="73"/>
    </row>
    <row r="25" spans="2:13" ht="24.75" customHeight="1" x14ac:dyDescent="0.3">
      <c r="B25" s="81" t="s">
        <v>258</v>
      </c>
      <c r="C25" s="82"/>
      <c r="D25" s="82"/>
      <c r="E25" s="82"/>
      <c r="F25" s="82" t="s">
        <v>545</v>
      </c>
      <c r="G25" s="82"/>
      <c r="H25" s="83"/>
    </row>
    <row r="26" spans="2:13" x14ac:dyDescent="0.3">
      <c r="B26" s="71" t="s">
        <v>22</v>
      </c>
      <c r="C26" s="72"/>
      <c r="D26" s="72"/>
      <c r="E26" s="72"/>
      <c r="F26" s="72" t="s">
        <v>23</v>
      </c>
      <c r="G26" s="72"/>
      <c r="H26" s="73"/>
    </row>
    <row r="27" spans="2:13" ht="21.45" customHeight="1" x14ac:dyDescent="0.3">
      <c r="B27" s="71" t="s">
        <v>24</v>
      </c>
      <c r="C27" s="72"/>
      <c r="D27" s="72" t="s">
        <v>25</v>
      </c>
      <c r="E27" s="72"/>
      <c r="F27" s="27" t="s">
        <v>24</v>
      </c>
      <c r="G27" s="27" t="s">
        <v>26</v>
      </c>
      <c r="H27" s="29" t="s">
        <v>25</v>
      </c>
    </row>
    <row r="28" spans="2:13" x14ac:dyDescent="0.3">
      <c r="B28" s="98">
        <v>0.74029999999999996</v>
      </c>
      <c r="C28" s="82"/>
      <c r="D28" s="82">
        <v>2024</v>
      </c>
      <c r="E28" s="82"/>
      <c r="F28" s="10">
        <v>0.80469999999999997</v>
      </c>
      <c r="G28" s="10">
        <f>(F28/B28)-1</f>
        <v>8.6991760097257842E-2</v>
      </c>
      <c r="H28" s="33">
        <v>2025</v>
      </c>
    </row>
    <row r="29" spans="2:13" ht="19.5" customHeight="1" x14ac:dyDescent="0.3">
      <c r="B29" s="71" t="s">
        <v>27</v>
      </c>
      <c r="C29" s="72"/>
      <c r="D29" s="72"/>
      <c r="E29" s="72"/>
      <c r="F29" s="72"/>
      <c r="G29" s="72"/>
      <c r="H29" s="73"/>
    </row>
    <row r="30" spans="2:13" ht="19.5" customHeight="1" x14ac:dyDescent="0.3">
      <c r="B30" s="84" t="s">
        <v>59</v>
      </c>
      <c r="C30" s="85"/>
      <c r="D30" s="85"/>
      <c r="E30" s="85"/>
      <c r="F30" s="85"/>
      <c r="G30" s="85"/>
      <c r="H30" s="88"/>
    </row>
    <row r="31" spans="2:13" ht="25.95" customHeight="1" x14ac:dyDescent="0.3">
      <c r="B31" s="99" t="s">
        <v>28</v>
      </c>
      <c r="C31" s="100"/>
      <c r="D31" s="101"/>
      <c r="E31" s="102" t="s">
        <v>29</v>
      </c>
      <c r="F31" s="103"/>
      <c r="G31" s="104" t="s">
        <v>30</v>
      </c>
      <c r="H31" s="105"/>
    </row>
    <row r="32" spans="2:13" ht="46.2" customHeight="1" x14ac:dyDescent="0.3">
      <c r="B32" s="66" t="s">
        <v>502</v>
      </c>
      <c r="C32" s="67"/>
      <c r="D32" s="68"/>
      <c r="E32" s="69" t="s">
        <v>503</v>
      </c>
      <c r="F32" s="68"/>
      <c r="G32" s="69" t="s">
        <v>504</v>
      </c>
      <c r="H32" s="68"/>
      <c r="I32" s="21"/>
      <c r="J32" s="93"/>
      <c r="K32" s="93"/>
      <c r="L32" s="45"/>
      <c r="M32" s="45"/>
    </row>
    <row r="33" spans="2:12" ht="15" customHeight="1" x14ac:dyDescent="0.3">
      <c r="B33" s="84" t="s">
        <v>31</v>
      </c>
      <c r="C33" s="85"/>
      <c r="D33" s="85"/>
      <c r="E33" s="85"/>
      <c r="F33" s="85"/>
      <c r="G33" s="85"/>
      <c r="H33" s="88"/>
    </row>
    <row r="34" spans="2:12" ht="172.5" customHeight="1" x14ac:dyDescent="0.3">
      <c r="B34" s="94" t="s">
        <v>546</v>
      </c>
      <c r="C34" s="95"/>
      <c r="D34" s="95"/>
      <c r="E34" s="95"/>
      <c r="F34" s="95"/>
      <c r="G34" s="95"/>
      <c r="H34" s="96"/>
    </row>
    <row r="35" spans="2:12" ht="19.95" customHeight="1" x14ac:dyDescent="0.3">
      <c r="B35" s="71" t="s">
        <v>32</v>
      </c>
      <c r="C35" s="72"/>
      <c r="D35" s="72"/>
      <c r="E35" s="72"/>
      <c r="F35" s="72"/>
      <c r="G35" s="72"/>
      <c r="H35" s="73"/>
      <c r="I35" s="97"/>
      <c r="J35" s="93"/>
      <c r="K35" s="45"/>
      <c r="L35" s="45"/>
    </row>
    <row r="36" spans="2:12" ht="28.2" customHeight="1" x14ac:dyDescent="0.3">
      <c r="B36" s="42" t="s">
        <v>33</v>
      </c>
      <c r="C36" s="27" t="s">
        <v>34</v>
      </c>
      <c r="D36" s="27" t="s">
        <v>35</v>
      </c>
      <c r="E36" s="27" t="s">
        <v>62</v>
      </c>
      <c r="F36" s="27" t="s">
        <v>36</v>
      </c>
      <c r="G36" s="72" t="s">
        <v>505</v>
      </c>
      <c r="H36" s="73"/>
    </row>
    <row r="37" spans="2:12" ht="37.5" customHeight="1" x14ac:dyDescent="0.3">
      <c r="B37" s="46">
        <v>1</v>
      </c>
      <c r="C37" s="47">
        <v>1</v>
      </c>
      <c r="D37" s="47">
        <v>1</v>
      </c>
      <c r="E37" s="47">
        <v>1</v>
      </c>
      <c r="F37" s="47">
        <v>1.0001</v>
      </c>
      <c r="G37" s="82"/>
      <c r="H37" s="83"/>
    </row>
    <row r="38" spans="2:12" ht="27" customHeight="1" x14ac:dyDescent="0.3">
      <c r="B38" s="78" t="s">
        <v>506</v>
      </c>
      <c r="C38" s="79"/>
      <c r="D38" s="79"/>
      <c r="E38" s="79"/>
      <c r="F38" s="79"/>
      <c r="G38" s="79"/>
      <c r="H38" s="80"/>
    </row>
    <row r="39" spans="2:12" ht="13.95" customHeight="1" x14ac:dyDescent="0.3">
      <c r="B39" s="71" t="s">
        <v>38</v>
      </c>
      <c r="C39" s="72"/>
      <c r="D39" s="72"/>
      <c r="E39" s="72"/>
      <c r="F39" s="72" t="s">
        <v>39</v>
      </c>
      <c r="G39" s="72"/>
      <c r="H39" s="73"/>
    </row>
    <row r="40" spans="2:12" ht="13.95" customHeight="1" x14ac:dyDescent="0.3">
      <c r="B40" s="81" t="s">
        <v>547</v>
      </c>
      <c r="C40" s="82"/>
      <c r="D40" s="82"/>
      <c r="E40" s="82"/>
      <c r="F40" s="82" t="s">
        <v>548</v>
      </c>
      <c r="G40" s="82"/>
      <c r="H40" s="83"/>
    </row>
    <row r="41" spans="2:12" ht="16.95" customHeight="1" x14ac:dyDescent="0.3">
      <c r="B41" s="71" t="s">
        <v>40</v>
      </c>
      <c r="C41" s="72"/>
      <c r="D41" s="72"/>
      <c r="E41" s="72"/>
      <c r="F41" s="72" t="s">
        <v>41</v>
      </c>
      <c r="G41" s="72"/>
      <c r="H41" s="73"/>
    </row>
    <row r="42" spans="2:12" ht="25.5" customHeight="1" x14ac:dyDescent="0.3">
      <c r="B42" s="92" t="s">
        <v>549</v>
      </c>
      <c r="C42" s="82"/>
      <c r="D42" s="82"/>
      <c r="E42" s="82"/>
      <c r="F42" s="82"/>
      <c r="G42" s="82"/>
      <c r="H42" s="83"/>
    </row>
    <row r="43" spans="2:12" ht="15" customHeight="1" x14ac:dyDescent="0.3">
      <c r="B43" s="71" t="s">
        <v>42</v>
      </c>
      <c r="C43" s="72"/>
      <c r="D43" s="72"/>
      <c r="E43" s="72"/>
      <c r="F43" s="72" t="s">
        <v>43</v>
      </c>
      <c r="G43" s="72"/>
      <c r="H43" s="73"/>
    </row>
    <row r="44" spans="2:12" ht="13.2" customHeight="1" x14ac:dyDescent="0.3">
      <c r="B44" s="66" t="s">
        <v>547</v>
      </c>
      <c r="C44" s="67"/>
      <c r="D44" s="67"/>
      <c r="E44" s="68"/>
      <c r="F44" s="82" t="s">
        <v>548</v>
      </c>
      <c r="G44" s="82"/>
      <c r="H44" s="83"/>
    </row>
    <row r="45" spans="2:12" ht="24" customHeight="1" x14ac:dyDescent="0.3">
      <c r="B45" s="71" t="s">
        <v>44</v>
      </c>
      <c r="C45" s="72"/>
      <c r="D45" s="72"/>
      <c r="E45" s="72"/>
      <c r="F45" s="72" t="s">
        <v>45</v>
      </c>
      <c r="G45" s="72"/>
      <c r="H45" s="73"/>
    </row>
    <row r="46" spans="2:12" ht="13.95" customHeight="1" x14ac:dyDescent="0.3">
      <c r="B46" s="92" t="s">
        <v>549</v>
      </c>
      <c r="C46" s="82"/>
      <c r="D46" s="82"/>
      <c r="E46" s="82"/>
      <c r="F46" s="82"/>
      <c r="G46" s="82"/>
      <c r="H46" s="83"/>
    </row>
    <row r="47" spans="2:12" ht="13.95" customHeight="1" x14ac:dyDescent="0.3">
      <c r="B47" s="78" t="s">
        <v>507</v>
      </c>
      <c r="C47" s="79"/>
      <c r="D47" s="79"/>
      <c r="E47" s="79"/>
      <c r="F47" s="79"/>
      <c r="G47" s="79"/>
      <c r="H47" s="80"/>
    </row>
    <row r="48" spans="2:12" ht="16.2" customHeight="1" x14ac:dyDescent="0.3">
      <c r="B48" s="81" t="s">
        <v>571</v>
      </c>
      <c r="C48" s="82"/>
      <c r="D48" s="82"/>
      <c r="E48" s="82"/>
      <c r="F48" s="82"/>
      <c r="G48" s="82"/>
      <c r="H48" s="83"/>
    </row>
    <row r="49" spans="2:8" ht="16.5" customHeight="1" x14ac:dyDescent="0.3">
      <c r="B49" s="84" t="s">
        <v>47</v>
      </c>
      <c r="C49" s="85"/>
      <c r="D49" s="85"/>
      <c r="E49" s="86"/>
      <c r="F49" s="87" t="s">
        <v>48</v>
      </c>
      <c r="G49" s="85"/>
      <c r="H49" s="88"/>
    </row>
    <row r="50" spans="2:8" ht="19.2" customHeight="1" x14ac:dyDescent="0.3">
      <c r="B50" s="66" t="s">
        <v>508</v>
      </c>
      <c r="C50" s="67"/>
      <c r="D50" s="67"/>
      <c r="E50" s="68"/>
      <c r="F50" s="69" t="s">
        <v>319</v>
      </c>
      <c r="G50" s="67"/>
      <c r="H50" s="70"/>
    </row>
    <row r="51" spans="2:8" ht="16.5" customHeight="1" x14ac:dyDescent="0.3">
      <c r="B51" s="71" t="s">
        <v>49</v>
      </c>
      <c r="C51" s="72"/>
      <c r="D51" s="72"/>
      <c r="E51" s="72"/>
      <c r="F51" s="72" t="s">
        <v>50</v>
      </c>
      <c r="G51" s="72"/>
      <c r="H51" s="73"/>
    </row>
    <row r="52" spans="2:8" ht="12.45" customHeight="1" thickBot="1" x14ac:dyDescent="0.35">
      <c r="B52" s="74" t="s">
        <v>559</v>
      </c>
      <c r="C52" s="75"/>
      <c r="D52" s="75"/>
      <c r="E52" s="75"/>
      <c r="F52" s="76" t="s">
        <v>560</v>
      </c>
      <c r="G52" s="76"/>
      <c r="H52" s="77"/>
    </row>
    <row r="53" spans="2:8" ht="50.7" customHeight="1" thickBot="1" x14ac:dyDescent="0.35">
      <c r="B53" s="89"/>
      <c r="C53" s="90"/>
      <c r="D53" s="90"/>
      <c r="E53" s="90"/>
      <c r="F53" s="90"/>
      <c r="G53" s="90"/>
      <c r="H53" s="91"/>
    </row>
    <row r="54" spans="2:8" ht="18" customHeight="1" thickBot="1" x14ac:dyDescent="0.35">
      <c r="B54" s="63" t="s">
        <v>51</v>
      </c>
      <c r="C54" s="64"/>
      <c r="D54" s="64"/>
      <c r="E54" s="64"/>
      <c r="F54" s="64"/>
      <c r="G54" s="64"/>
      <c r="H54" s="65"/>
    </row>
  </sheetData>
  <mergeCells count="78">
    <mergeCell ref="B10:E10"/>
    <mergeCell ref="F10:G10"/>
    <mergeCell ref="B6:H6"/>
    <mergeCell ref="B7:H7"/>
    <mergeCell ref="B8:H8"/>
    <mergeCell ref="B9:E9"/>
    <mergeCell ref="F9:G9"/>
    <mergeCell ref="F19:G19"/>
    <mergeCell ref="B11:H11"/>
    <mergeCell ref="C12:D12"/>
    <mergeCell ref="C13:D13"/>
    <mergeCell ref="B14:F14"/>
    <mergeCell ref="G14:H14"/>
    <mergeCell ref="C15:D15"/>
    <mergeCell ref="C16:D16"/>
    <mergeCell ref="B17:E17"/>
    <mergeCell ref="F17:H17"/>
    <mergeCell ref="F18:G18"/>
    <mergeCell ref="B18:C18"/>
    <mergeCell ref="B19:C19"/>
    <mergeCell ref="B20:H20"/>
    <mergeCell ref="B21:H21"/>
    <mergeCell ref="B22:H22"/>
    <mergeCell ref="B23:H23"/>
    <mergeCell ref="B24:E24"/>
    <mergeCell ref="F24:H24"/>
    <mergeCell ref="B25:E25"/>
    <mergeCell ref="F25:H25"/>
    <mergeCell ref="B26:E26"/>
    <mergeCell ref="F26:H26"/>
    <mergeCell ref="B27:C27"/>
    <mergeCell ref="D27:E27"/>
    <mergeCell ref="B28:C28"/>
    <mergeCell ref="D28:E28"/>
    <mergeCell ref="B29:H29"/>
    <mergeCell ref="B30:H30"/>
    <mergeCell ref="B31:D31"/>
    <mergeCell ref="E31:F31"/>
    <mergeCell ref="G31:H31"/>
    <mergeCell ref="B32:D32"/>
    <mergeCell ref="E32:F32"/>
    <mergeCell ref="G32:H32"/>
    <mergeCell ref="B35:H35"/>
    <mergeCell ref="J32:K32"/>
    <mergeCell ref="B33:H33"/>
    <mergeCell ref="B34:H34"/>
    <mergeCell ref="I35:J35"/>
    <mergeCell ref="G36:H36"/>
    <mergeCell ref="G37:H37"/>
    <mergeCell ref="B38:H38"/>
    <mergeCell ref="B40:E40"/>
    <mergeCell ref="F40:H40"/>
    <mergeCell ref="B39:E39"/>
    <mergeCell ref="F39:H39"/>
    <mergeCell ref="B41:E41"/>
    <mergeCell ref="F41:H41"/>
    <mergeCell ref="B42:E42"/>
    <mergeCell ref="F42:H42"/>
    <mergeCell ref="B43:E43"/>
    <mergeCell ref="F43:H43"/>
    <mergeCell ref="B44:E44"/>
    <mergeCell ref="F44:H44"/>
    <mergeCell ref="B45:E45"/>
    <mergeCell ref="F45:H45"/>
    <mergeCell ref="B46:E46"/>
    <mergeCell ref="F46:H46"/>
    <mergeCell ref="B47:H47"/>
    <mergeCell ref="B48:H48"/>
    <mergeCell ref="B49:E49"/>
    <mergeCell ref="F49:H49"/>
    <mergeCell ref="B53:H53"/>
    <mergeCell ref="B54:H54"/>
    <mergeCell ref="B50:E50"/>
    <mergeCell ref="F50:H50"/>
    <mergeCell ref="B51:E51"/>
    <mergeCell ref="F51:H51"/>
    <mergeCell ref="B52:E52"/>
    <mergeCell ref="F52:H52"/>
  </mergeCells>
  <conditionalFormatting sqref="B37:F37">
    <cfRule type="containsText" dxfId="281" priority="1" operator="containsText" text="NO DISPONIBLE">
      <formula>NOT(ISERROR(SEARCH("NO DISPONIBLE",B37)))</formula>
    </cfRule>
    <cfRule type="cellIs" dxfId="280" priority="2" stopIfTrue="1" operator="greaterThanOrEqual">
      <formula>0.7</formula>
    </cfRule>
    <cfRule type="cellIs" dxfId="279" priority="3" stopIfTrue="1" operator="between">
      <formula>0.5</formula>
      <formula>0.7</formula>
    </cfRule>
    <cfRule type="cellIs" dxfId="278" priority="4" stopIfTrue="1" operator="lessThanOrEqual">
      <formula>0.5</formula>
    </cfRule>
  </conditionalFormatting>
  <hyperlinks>
    <hyperlink ref="B52" r:id="rId1" xr:uid="{24817D0C-541E-4B18-8F53-49043EE9899A}"/>
    <hyperlink ref="B42" r:id="rId2" xr:uid="{1DC71B5D-A641-44C1-94CE-E0E10DB57135}"/>
    <hyperlink ref="B46" r:id="rId3" xr:uid="{CFC3C2CF-A597-4308-B58F-7DB9344402C3}"/>
  </hyperlinks>
  <printOptions horizontalCentered="1" verticalCentered="1"/>
  <pageMargins left="0.70866141732283472" right="0.70866141732283472" top="0.42" bottom="0.41" header="0.31496062992125984" footer="0.31496062992125984"/>
  <pageSetup paperSize="5" scale="67" orientation="portrait" r:id="rId4"/>
  <drawing r:id="rId5"/>
  <extLst>
    <ext xmlns:x14="http://schemas.microsoft.com/office/spreadsheetml/2009/9/main" uri="{05C60535-1F16-4fd2-B633-F4F36F0B64E0}">
      <x14:sparklineGroups xmlns:xm="http://schemas.microsoft.com/office/excel/2006/main">
        <x14:sparklineGroup type="column" displayEmptyCellsAs="gap" xr2:uid="{025BA857-4B9A-493E-9EF9-F469BD67855C}">
          <x14:colorSeries rgb="FF376092"/>
          <x14:colorNegative rgb="FFD00000"/>
          <x14:colorAxis rgb="FF000000"/>
          <x14:colorMarkers rgb="FFD00000"/>
          <x14:colorFirst rgb="FFD00000"/>
          <x14:colorLast rgb="FFD00000"/>
          <x14:colorHigh rgb="FFD00000"/>
          <x14:colorLow rgb="FFD00000"/>
          <x14:sparklines>
            <x14:sparkline>
              <xm:f>'FIN 1.4.1'!B37:F37</xm:f>
              <xm:sqref>G37</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00D11-980A-436E-BDE9-A466D5C0C75A}">
  <sheetPr>
    <pageSetUpPr fitToPage="1"/>
  </sheetPr>
  <dimension ref="B1:Q52"/>
  <sheetViews>
    <sheetView showGridLines="0" zoomScale="80" zoomScaleNormal="80" workbookViewId="0">
      <selection activeCell="F18" sqref="F18:G18"/>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107</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7" t="s">
        <v>1</v>
      </c>
      <c r="J8" s="4"/>
      <c r="K8" s="4"/>
      <c r="L8" s="4"/>
      <c r="M8" s="4"/>
      <c r="N8" s="4"/>
      <c r="O8" s="4"/>
      <c r="P8" s="4"/>
      <c r="Q8" s="4"/>
    </row>
    <row r="9" spans="2:17" ht="24.75" customHeight="1" x14ac:dyDescent="0.3">
      <c r="B9" s="81" t="s">
        <v>157</v>
      </c>
      <c r="C9" s="82"/>
      <c r="D9" s="82"/>
      <c r="E9" s="82"/>
      <c r="F9" s="82" t="s">
        <v>588</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143</v>
      </c>
      <c r="G18" s="109"/>
      <c r="H18" s="5" t="s">
        <v>68</v>
      </c>
    </row>
    <row r="19" spans="2:9" ht="15.75" customHeight="1" x14ac:dyDescent="0.3">
      <c r="B19" s="84" t="s">
        <v>18</v>
      </c>
      <c r="C19" s="85"/>
      <c r="D19" s="85"/>
      <c r="E19" s="85"/>
      <c r="F19" s="85"/>
      <c r="G19" s="85"/>
      <c r="H19" s="88"/>
    </row>
    <row r="20" spans="2:9" ht="48" customHeight="1" x14ac:dyDescent="0.3">
      <c r="B20" s="174" t="s">
        <v>108</v>
      </c>
      <c r="C20" s="175"/>
      <c r="D20" s="175"/>
      <c r="E20" s="175"/>
      <c r="F20" s="175"/>
      <c r="G20" s="175"/>
      <c r="H20" s="176"/>
    </row>
    <row r="21" spans="2:9" ht="15.75" customHeight="1" x14ac:dyDescent="0.3">
      <c r="B21" s="84" t="s">
        <v>19</v>
      </c>
      <c r="C21" s="85"/>
      <c r="D21" s="85"/>
      <c r="E21" s="85"/>
      <c r="F21" s="85"/>
      <c r="G21" s="85"/>
      <c r="H21" s="88"/>
    </row>
    <row r="22" spans="2:9" ht="30.75" customHeight="1" x14ac:dyDescent="0.3">
      <c r="B22" s="66" t="s">
        <v>109</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886</v>
      </c>
      <c r="C27" s="177"/>
      <c r="D27" s="69">
        <v>2022</v>
      </c>
      <c r="E27" s="68"/>
      <c r="F27" s="36">
        <v>380</v>
      </c>
      <c r="G27" s="10">
        <f>(F27-B27)/B27</f>
        <v>-0.57110609480812646</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584</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0</v>
      </c>
      <c r="C36" s="59">
        <v>1.0194000000000001</v>
      </c>
      <c r="D36" s="59">
        <v>1.1439999999999999</v>
      </c>
      <c r="E36" s="59">
        <v>3.1053000000000002</v>
      </c>
      <c r="F36" s="59">
        <v>1.5684</v>
      </c>
      <c r="G36" s="82"/>
      <c r="H36" s="83"/>
    </row>
    <row r="37" spans="2:8" ht="13.95" customHeight="1" x14ac:dyDescent="0.3">
      <c r="B37" s="84" t="s">
        <v>38</v>
      </c>
      <c r="C37" s="85"/>
      <c r="D37" s="85"/>
      <c r="E37" s="86"/>
      <c r="F37" s="87" t="s">
        <v>39</v>
      </c>
      <c r="G37" s="85"/>
      <c r="H37" s="88"/>
    </row>
    <row r="38" spans="2:8" ht="13.95" customHeight="1" x14ac:dyDescent="0.3">
      <c r="B38" s="66" t="s">
        <v>111</v>
      </c>
      <c r="C38" s="67"/>
      <c r="D38" s="67"/>
      <c r="E38" s="68"/>
      <c r="F38" s="69" t="s">
        <v>112</v>
      </c>
      <c r="G38" s="67"/>
      <c r="H38" s="70"/>
    </row>
    <row r="39" spans="2:8" ht="16.95" customHeight="1" x14ac:dyDescent="0.3">
      <c r="B39" s="84" t="s">
        <v>40</v>
      </c>
      <c r="C39" s="85"/>
      <c r="D39" s="85"/>
      <c r="E39" s="86"/>
      <c r="F39" s="87" t="s">
        <v>41</v>
      </c>
      <c r="G39" s="85"/>
      <c r="H39" s="88"/>
    </row>
    <row r="40" spans="2:8" ht="21" customHeight="1" x14ac:dyDescent="0.3">
      <c r="B40" s="66" t="s">
        <v>528</v>
      </c>
      <c r="C40" s="67"/>
      <c r="D40" s="67"/>
      <c r="E40" s="68"/>
      <c r="F40" s="69" t="s">
        <v>136</v>
      </c>
      <c r="G40" s="67"/>
      <c r="H40" s="70"/>
    </row>
    <row r="41" spans="2:8" ht="15" customHeight="1" x14ac:dyDescent="0.3">
      <c r="B41" s="84" t="s">
        <v>42</v>
      </c>
      <c r="C41" s="85"/>
      <c r="D41" s="85"/>
      <c r="E41" s="86"/>
      <c r="F41" s="87" t="s">
        <v>43</v>
      </c>
      <c r="G41" s="85"/>
      <c r="H41" s="88"/>
    </row>
    <row r="42" spans="2:8" ht="13.2" customHeight="1" x14ac:dyDescent="0.3">
      <c r="B42" s="66" t="s">
        <v>110</v>
      </c>
      <c r="C42" s="67"/>
      <c r="D42" s="67"/>
      <c r="E42" s="68"/>
      <c r="F42" s="69" t="s">
        <v>113</v>
      </c>
      <c r="G42" s="67"/>
      <c r="H42" s="70"/>
    </row>
    <row r="43" spans="2:8" ht="24" customHeight="1" x14ac:dyDescent="0.3">
      <c r="B43" s="84" t="s">
        <v>44</v>
      </c>
      <c r="C43" s="85"/>
      <c r="D43" s="85"/>
      <c r="E43" s="86"/>
      <c r="F43" s="87" t="s">
        <v>45</v>
      </c>
      <c r="G43" s="85"/>
      <c r="H43" s="88"/>
    </row>
    <row r="44" spans="2:8" ht="13.95" customHeight="1" x14ac:dyDescent="0.3">
      <c r="B44" s="66" t="s">
        <v>528</v>
      </c>
      <c r="C44" s="67"/>
      <c r="D44" s="67"/>
      <c r="E44" s="67"/>
      <c r="F44" s="69" t="s">
        <v>136</v>
      </c>
      <c r="G44" s="67"/>
      <c r="H44" s="70"/>
    </row>
    <row r="45" spans="2:8" ht="13.95" customHeight="1" x14ac:dyDescent="0.3">
      <c r="B45" s="165" t="s">
        <v>46</v>
      </c>
      <c r="C45" s="166"/>
      <c r="D45" s="166"/>
      <c r="E45" s="166"/>
      <c r="F45" s="166"/>
      <c r="G45" s="166"/>
      <c r="H45" s="167"/>
    </row>
    <row r="46" spans="2:8" ht="16.2" customHeight="1" x14ac:dyDescent="0.3">
      <c r="B46" s="66" t="s">
        <v>147</v>
      </c>
      <c r="C46" s="67"/>
      <c r="D46" s="67"/>
      <c r="E46" s="67"/>
      <c r="F46" s="67"/>
      <c r="G46" s="67"/>
      <c r="H46" s="70"/>
    </row>
    <row r="47" spans="2:8" ht="16.5" customHeight="1" x14ac:dyDescent="0.3">
      <c r="B47" s="84" t="s">
        <v>47</v>
      </c>
      <c r="C47" s="85"/>
      <c r="D47" s="85"/>
      <c r="E47" s="86"/>
      <c r="F47" s="87" t="s">
        <v>48</v>
      </c>
      <c r="G47" s="85"/>
      <c r="H47" s="88"/>
    </row>
    <row r="48" spans="2:8" ht="19.2" customHeight="1" x14ac:dyDescent="0.3">
      <c r="B48" s="66" t="s">
        <v>578</v>
      </c>
      <c r="C48" s="67"/>
      <c r="D48" s="67"/>
      <c r="E48" s="68"/>
      <c r="F48" s="69" t="s">
        <v>114</v>
      </c>
      <c r="G48" s="67"/>
      <c r="H48" s="70"/>
    </row>
    <row r="49" spans="2:8" ht="16.5" customHeight="1" x14ac:dyDescent="0.3">
      <c r="B49" s="84" t="s">
        <v>49</v>
      </c>
      <c r="C49" s="85"/>
      <c r="D49" s="85"/>
      <c r="E49" s="86"/>
      <c r="F49" s="87" t="s">
        <v>50</v>
      </c>
      <c r="G49" s="85"/>
      <c r="H49" s="88"/>
    </row>
    <row r="50" spans="2:8" ht="15" customHeight="1" thickBot="1" x14ac:dyDescent="0.35">
      <c r="B50" s="168"/>
      <c r="C50" s="169"/>
      <c r="D50" s="169"/>
      <c r="E50" s="170"/>
      <c r="F50" s="171" t="s">
        <v>82</v>
      </c>
      <c r="G50" s="172"/>
      <c r="H50" s="173"/>
    </row>
    <row r="51" spans="2:8" ht="38.25" customHeight="1" thickBot="1" x14ac:dyDescent="0.35">
      <c r="B51" s="89"/>
      <c r="C51" s="90"/>
      <c r="D51" s="90"/>
      <c r="E51" s="90"/>
      <c r="F51" s="90"/>
      <c r="G51" s="90"/>
      <c r="H51" s="91"/>
    </row>
    <row r="52" spans="2:8" ht="18" customHeight="1" thickBot="1" x14ac:dyDescent="0.35">
      <c r="B52" s="63" t="s">
        <v>51</v>
      </c>
      <c r="C52" s="64"/>
      <c r="D52" s="64"/>
      <c r="E52" s="64"/>
      <c r="F52" s="64"/>
      <c r="G52" s="64"/>
      <c r="H52" s="65"/>
    </row>
  </sheetData>
  <mergeCells count="76">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B17:C17"/>
    <mergeCell ref="B18:C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33" priority="1" operator="containsText" text="NO DISPONIBLE">
      <formula>NOT(ISERROR(SEARCH("NO DISPONIBLE",B36)))</formula>
    </cfRule>
    <cfRule type="cellIs" dxfId="232" priority="2" stopIfTrue="1" operator="greaterThanOrEqual">
      <formula>0.7</formula>
    </cfRule>
    <cfRule type="cellIs" dxfId="231" priority="3" stopIfTrue="1" operator="between">
      <formula>0.5</formula>
      <formula>0.7</formula>
    </cfRule>
    <cfRule type="cellIs" dxfId="230" priority="4" stopIfTrue="1" operator="lessThanOrEqual">
      <formula>0.5</formula>
    </cfRule>
  </conditionalFormatting>
  <conditionalFormatting sqref="C36:E36">
    <cfRule type="cellIs" dxfId="229" priority="8" stopIfTrue="1" operator="greaterThanOrEqual">
      <formula>0.7</formula>
    </cfRule>
    <cfRule type="cellIs" dxfId="228" priority="9" stopIfTrue="1" operator="between">
      <formula>0.5</formula>
      <formula>0.7</formula>
    </cfRule>
    <cfRule type="cellIs" dxfId="227" priority="10" stopIfTrue="1" operator="lessThanOrEqual">
      <formula>0.5</formula>
    </cfRule>
  </conditionalFormatting>
  <printOptions horizontalCentered="1" verticalCentered="1"/>
  <pageMargins left="0.23622047244094491" right="0.23622047244094491" top="0.74803149606299213" bottom="0.74803149606299213" header="0.31496062992125984" footer="0.31496062992125984"/>
  <pageSetup paperSize="5" scale="70" orientation="portrait" r:id="rId1"/>
  <drawing r:id="rId2"/>
  <extLst>
    <ext xmlns:x14="http://schemas.microsoft.com/office/spreadsheetml/2009/9/main" uri="{05C60535-1F16-4fd2-B633-F4F36F0B64E0}">
      <x14:sparklineGroups xmlns:xm="http://schemas.microsoft.com/office/excel/2006/main">
        <x14:sparklineGroup type="column" displayEmptyCellsAs="gap" xr2:uid="{7F481DF7-A56A-4C65-BF53-3E0FE8D6E096}">
          <x14:colorSeries rgb="FF376092"/>
          <x14:colorNegative rgb="FFD00000"/>
          <x14:colorAxis rgb="FF000000"/>
          <x14:colorMarkers rgb="FFD00000"/>
          <x14:colorFirst rgb="FFD00000"/>
          <x14:colorLast rgb="FFD00000"/>
          <x14:colorHigh rgb="FFD00000"/>
          <x14:colorLow rgb="FFD00000"/>
          <x14:sparklines>
            <x14:sparkline>
              <xm:f>'A 1.4.1.1.2.4'!B36:F36</xm:f>
              <xm:sqref>G36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736E-3D65-42B7-9E16-85863738FF9C}">
  <sheetPr>
    <pageSetUpPr fitToPage="1"/>
  </sheetPr>
  <dimension ref="B1:Q52"/>
  <sheetViews>
    <sheetView showGridLines="0" zoomScale="80" zoomScaleNormal="80" workbookViewId="0">
      <selection activeCell="B17" sqref="B17:C17"/>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115</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5" t="s">
        <v>1</v>
      </c>
      <c r="J8" s="4"/>
      <c r="K8" s="4"/>
      <c r="L8" s="4"/>
      <c r="M8" s="4"/>
      <c r="N8" s="4"/>
      <c r="O8" s="4"/>
      <c r="P8" s="4"/>
      <c r="Q8" s="4"/>
    </row>
    <row r="9" spans="2:17" ht="24.75" customHeight="1" x14ac:dyDescent="0.3">
      <c r="B9" s="81" t="s">
        <v>157</v>
      </c>
      <c r="C9" s="82"/>
      <c r="D9" s="82"/>
      <c r="E9" s="82"/>
      <c r="F9" s="82" t="s">
        <v>588</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141</v>
      </c>
      <c r="G18" s="109"/>
      <c r="H18" s="5" t="s">
        <v>68</v>
      </c>
    </row>
    <row r="19" spans="2:9" ht="15.75" customHeight="1" x14ac:dyDescent="0.3">
      <c r="B19" s="84" t="s">
        <v>18</v>
      </c>
      <c r="C19" s="85"/>
      <c r="D19" s="85"/>
      <c r="E19" s="85"/>
      <c r="F19" s="85"/>
      <c r="G19" s="85"/>
      <c r="H19" s="88"/>
    </row>
    <row r="20" spans="2:9" ht="48" customHeight="1" x14ac:dyDescent="0.3">
      <c r="B20" s="174" t="s">
        <v>116</v>
      </c>
      <c r="C20" s="175"/>
      <c r="D20" s="175"/>
      <c r="E20" s="175"/>
      <c r="F20" s="175"/>
      <c r="G20" s="175"/>
      <c r="H20" s="176"/>
    </row>
    <row r="21" spans="2:9" ht="15.75" customHeight="1" x14ac:dyDescent="0.3">
      <c r="B21" s="84" t="s">
        <v>19</v>
      </c>
      <c r="C21" s="85"/>
      <c r="D21" s="85"/>
      <c r="E21" s="85"/>
      <c r="F21" s="85"/>
      <c r="G21" s="85"/>
      <c r="H21" s="88"/>
    </row>
    <row r="22" spans="2:9" ht="30.75" customHeight="1" x14ac:dyDescent="0.3">
      <c r="B22" s="66" t="s">
        <v>117</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291</v>
      </c>
      <c r="C27" s="177"/>
      <c r="D27" s="69">
        <v>2022</v>
      </c>
      <c r="E27" s="68"/>
      <c r="F27" s="36">
        <v>259</v>
      </c>
      <c r="G27" s="10">
        <f>(F27-B27)/B27</f>
        <v>-0.10996563573883161</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585</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1.0727</v>
      </c>
      <c r="C36" s="59">
        <v>0.8861</v>
      </c>
      <c r="D36" s="59">
        <v>1.4</v>
      </c>
      <c r="E36" s="59">
        <v>1.1385000000000001</v>
      </c>
      <c r="F36" s="59">
        <v>1.1081000000000001</v>
      </c>
      <c r="G36" s="82"/>
      <c r="H36" s="83"/>
    </row>
    <row r="37" spans="2:8" ht="13.95" customHeight="1" x14ac:dyDescent="0.3">
      <c r="B37" s="84" t="s">
        <v>38</v>
      </c>
      <c r="C37" s="85"/>
      <c r="D37" s="85"/>
      <c r="E37" s="86"/>
      <c r="F37" s="87" t="s">
        <v>39</v>
      </c>
      <c r="G37" s="85"/>
      <c r="H37" s="88"/>
    </row>
    <row r="38" spans="2:8" ht="13.95" customHeight="1" x14ac:dyDescent="0.3">
      <c r="B38" s="66" t="s">
        <v>118</v>
      </c>
      <c r="C38" s="67"/>
      <c r="D38" s="67"/>
      <c r="E38" s="68"/>
      <c r="F38" s="69" t="s">
        <v>120</v>
      </c>
      <c r="G38" s="67"/>
      <c r="H38" s="70"/>
    </row>
    <row r="39" spans="2:8" ht="16.95" customHeight="1" x14ac:dyDescent="0.3">
      <c r="B39" s="84" t="s">
        <v>40</v>
      </c>
      <c r="C39" s="85"/>
      <c r="D39" s="85"/>
      <c r="E39" s="86"/>
      <c r="F39" s="87" t="s">
        <v>41</v>
      </c>
      <c r="G39" s="85"/>
      <c r="H39" s="88"/>
    </row>
    <row r="40" spans="2:8" ht="21" customHeight="1" x14ac:dyDescent="0.3">
      <c r="B40" s="66" t="s">
        <v>527</v>
      </c>
      <c r="C40" s="67"/>
      <c r="D40" s="67"/>
      <c r="E40" s="68"/>
      <c r="F40" s="69" t="s">
        <v>144</v>
      </c>
      <c r="G40" s="67"/>
      <c r="H40" s="70"/>
    </row>
    <row r="41" spans="2:8" ht="15" customHeight="1" x14ac:dyDescent="0.3">
      <c r="B41" s="84" t="s">
        <v>42</v>
      </c>
      <c r="C41" s="85"/>
      <c r="D41" s="85"/>
      <c r="E41" s="86"/>
      <c r="F41" s="87" t="s">
        <v>43</v>
      </c>
      <c r="G41" s="85"/>
      <c r="H41" s="88"/>
    </row>
    <row r="42" spans="2:8" ht="13.2" customHeight="1" x14ac:dyDescent="0.3">
      <c r="B42" s="66" t="s">
        <v>119</v>
      </c>
      <c r="C42" s="67"/>
      <c r="D42" s="67"/>
      <c r="E42" s="68"/>
      <c r="F42" s="69" t="s">
        <v>121</v>
      </c>
      <c r="G42" s="67"/>
      <c r="H42" s="70"/>
    </row>
    <row r="43" spans="2:8" ht="24" customHeight="1" x14ac:dyDescent="0.3">
      <c r="B43" s="84" t="s">
        <v>44</v>
      </c>
      <c r="C43" s="85"/>
      <c r="D43" s="85"/>
      <c r="E43" s="86"/>
      <c r="F43" s="87" t="s">
        <v>45</v>
      </c>
      <c r="G43" s="85"/>
      <c r="H43" s="88"/>
    </row>
    <row r="44" spans="2:8" ht="13.95" customHeight="1" x14ac:dyDescent="0.3">
      <c r="B44" s="66" t="s">
        <v>527</v>
      </c>
      <c r="C44" s="67"/>
      <c r="D44" s="67"/>
      <c r="E44" s="68"/>
      <c r="F44" s="69" t="s">
        <v>144</v>
      </c>
      <c r="G44" s="67"/>
      <c r="H44" s="70"/>
    </row>
    <row r="45" spans="2:8" ht="13.95" customHeight="1" x14ac:dyDescent="0.3">
      <c r="B45" s="165" t="s">
        <v>46</v>
      </c>
      <c r="C45" s="166"/>
      <c r="D45" s="166"/>
      <c r="E45" s="166"/>
      <c r="F45" s="166"/>
      <c r="G45" s="166"/>
      <c r="H45" s="167"/>
    </row>
    <row r="46" spans="2:8" ht="16.2" customHeight="1" x14ac:dyDescent="0.3">
      <c r="B46" s="66" t="s">
        <v>122</v>
      </c>
      <c r="C46" s="67"/>
      <c r="D46" s="67"/>
      <c r="E46" s="67"/>
      <c r="F46" s="67"/>
      <c r="G46" s="67"/>
      <c r="H46" s="70"/>
    </row>
    <row r="47" spans="2:8" ht="16.5" customHeight="1" x14ac:dyDescent="0.3">
      <c r="B47" s="84" t="s">
        <v>47</v>
      </c>
      <c r="C47" s="85"/>
      <c r="D47" s="85"/>
      <c r="E47" s="86"/>
      <c r="F47" s="87" t="s">
        <v>48</v>
      </c>
      <c r="G47" s="85"/>
      <c r="H47" s="88"/>
    </row>
    <row r="48" spans="2:8" ht="19.2" customHeight="1" x14ac:dyDescent="0.3">
      <c r="B48" s="66" t="s">
        <v>578</v>
      </c>
      <c r="C48" s="67"/>
      <c r="D48" s="67"/>
      <c r="E48" s="68"/>
      <c r="F48" s="69" t="s">
        <v>123</v>
      </c>
      <c r="G48" s="67"/>
      <c r="H48" s="70"/>
    </row>
    <row r="49" spans="2:8" ht="16.5" customHeight="1" x14ac:dyDescent="0.3">
      <c r="B49" s="84" t="s">
        <v>49</v>
      </c>
      <c r="C49" s="85"/>
      <c r="D49" s="85"/>
      <c r="E49" s="86"/>
      <c r="F49" s="87" t="s">
        <v>50</v>
      </c>
      <c r="G49" s="85"/>
      <c r="H49" s="88"/>
    </row>
    <row r="50" spans="2:8" ht="15" customHeight="1" thickBot="1" x14ac:dyDescent="0.35">
      <c r="B50" s="168"/>
      <c r="C50" s="169"/>
      <c r="D50" s="169"/>
      <c r="E50" s="170"/>
      <c r="F50" s="171" t="s">
        <v>82</v>
      </c>
      <c r="G50" s="172"/>
      <c r="H50" s="173"/>
    </row>
    <row r="51" spans="2:8" ht="38.25" customHeight="1" thickBot="1" x14ac:dyDescent="0.35">
      <c r="B51" s="89"/>
      <c r="C51" s="90"/>
      <c r="D51" s="90"/>
      <c r="E51" s="90"/>
      <c r="F51" s="90"/>
      <c r="G51" s="90"/>
      <c r="H51" s="91"/>
    </row>
    <row r="52" spans="2:8" ht="18" customHeight="1" thickBot="1" x14ac:dyDescent="0.35">
      <c r="B52" s="63" t="s">
        <v>51</v>
      </c>
      <c r="C52" s="64"/>
      <c r="D52" s="64"/>
      <c r="E52" s="64"/>
      <c r="F52" s="64"/>
      <c r="G52" s="64"/>
      <c r="H52" s="65"/>
    </row>
  </sheetData>
  <mergeCells count="76">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B17:C17"/>
    <mergeCell ref="B18:C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26" priority="1" operator="containsText" text="NO DISPONIBLE">
      <formula>NOT(ISERROR(SEARCH("NO DISPONIBLE",B36)))</formula>
    </cfRule>
    <cfRule type="cellIs" dxfId="225" priority="2" stopIfTrue="1" operator="greaterThanOrEqual">
      <formula>0.7</formula>
    </cfRule>
    <cfRule type="cellIs" dxfId="224" priority="3" stopIfTrue="1" operator="between">
      <formula>0.5</formula>
      <formula>0.7</formula>
    </cfRule>
    <cfRule type="cellIs" dxfId="223" priority="4" stopIfTrue="1" operator="lessThanOrEqual">
      <formula>0.5</formula>
    </cfRule>
  </conditionalFormatting>
  <conditionalFormatting sqref="C36:E36">
    <cfRule type="cellIs" dxfId="222" priority="8" stopIfTrue="1" operator="greaterThanOrEqual">
      <formula>0.7</formula>
    </cfRule>
    <cfRule type="cellIs" dxfId="221" priority="9" stopIfTrue="1" operator="between">
      <formula>0.5</formula>
      <formula>0.7</formula>
    </cfRule>
    <cfRule type="cellIs" dxfId="220" priority="10" stopIfTrue="1" operator="lessThanOrEqual">
      <formula>0.5</formula>
    </cfRule>
  </conditionalFormatting>
  <printOptions horizontalCentered="1" verticalCentered="1"/>
  <pageMargins left="0.70866141732283472" right="0.70866141732283472" top="0.74803149606299213" bottom="0.74803149606299213" header="0.31496062992125984" footer="0.31496062992125984"/>
  <pageSetup paperSize="5" scale="70" orientation="portrait" r:id="rId1"/>
  <drawing r:id="rId2"/>
  <extLst>
    <ext xmlns:x14="http://schemas.microsoft.com/office/spreadsheetml/2009/9/main" uri="{05C60535-1F16-4fd2-B633-F4F36F0B64E0}">
      <x14:sparklineGroups xmlns:xm="http://schemas.microsoft.com/office/excel/2006/main">
        <x14:sparklineGroup type="column" displayEmptyCellsAs="gap" xr2:uid="{38F5D119-584C-41BF-B671-5D9D0D8BAAA5}">
          <x14:colorSeries rgb="FF376092"/>
          <x14:colorNegative rgb="FFD00000"/>
          <x14:colorAxis rgb="FF000000"/>
          <x14:colorMarkers rgb="FFD00000"/>
          <x14:colorFirst rgb="FFD00000"/>
          <x14:colorLast rgb="FFD00000"/>
          <x14:colorHigh rgb="FFD00000"/>
          <x14:colorLow rgb="FFD00000"/>
          <x14:sparklines>
            <x14:sparkline>
              <xm:f>'A 1.4.1.1.2.5'!B36:F36</xm:f>
              <xm:sqref>G36</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240B4-9F4F-419B-8479-A695B34B9593}">
  <sheetPr>
    <pageSetUpPr fitToPage="1"/>
  </sheetPr>
  <dimension ref="B1:Q52"/>
  <sheetViews>
    <sheetView showGridLines="0" zoomScale="80" zoomScaleNormal="80" workbookViewId="0">
      <selection activeCell="B22" sqref="B22:H22"/>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148</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7" t="s">
        <v>1</v>
      </c>
      <c r="J8" s="4"/>
      <c r="K8" s="4"/>
      <c r="L8" s="4"/>
      <c r="M8" s="4"/>
      <c r="N8" s="4"/>
      <c r="O8" s="4"/>
      <c r="P8" s="4"/>
      <c r="Q8" s="4"/>
    </row>
    <row r="9" spans="2:17" ht="24.75" customHeight="1" x14ac:dyDescent="0.3">
      <c r="B9" s="81" t="s">
        <v>157</v>
      </c>
      <c r="C9" s="82"/>
      <c r="D9" s="82"/>
      <c r="E9" s="82"/>
      <c r="F9" s="82" t="s">
        <v>588</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139</v>
      </c>
      <c r="G18" s="109"/>
      <c r="H18" s="5" t="s">
        <v>68</v>
      </c>
    </row>
    <row r="19" spans="2:9" ht="15.75" customHeight="1" x14ac:dyDescent="0.3">
      <c r="B19" s="84" t="s">
        <v>18</v>
      </c>
      <c r="C19" s="85"/>
      <c r="D19" s="85"/>
      <c r="E19" s="85"/>
      <c r="F19" s="85"/>
      <c r="G19" s="85"/>
      <c r="H19" s="88"/>
    </row>
    <row r="20" spans="2:9" ht="48" customHeight="1" x14ac:dyDescent="0.3">
      <c r="B20" s="174" t="s">
        <v>149</v>
      </c>
      <c r="C20" s="175"/>
      <c r="D20" s="175"/>
      <c r="E20" s="175"/>
      <c r="F20" s="175"/>
      <c r="G20" s="175"/>
      <c r="H20" s="176"/>
    </row>
    <row r="21" spans="2:9" ht="15.75" customHeight="1" x14ac:dyDescent="0.3">
      <c r="B21" s="84" t="s">
        <v>19</v>
      </c>
      <c r="C21" s="85"/>
      <c r="D21" s="85"/>
      <c r="E21" s="85"/>
      <c r="F21" s="85"/>
      <c r="G21" s="85"/>
      <c r="H21" s="88"/>
    </row>
    <row r="22" spans="2:9" ht="33" customHeight="1" x14ac:dyDescent="0.3">
      <c r="B22" s="66" t="s">
        <v>150</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4288113</v>
      </c>
      <c r="C27" s="177"/>
      <c r="D27" s="69">
        <v>2022</v>
      </c>
      <c r="E27" s="68"/>
      <c r="F27" s="36">
        <v>4385000</v>
      </c>
      <c r="G27" s="10">
        <f>(F27-B27)/B27</f>
        <v>2.2594320625412622E-2</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586</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0.97619999999999996</v>
      </c>
      <c r="C36" s="59">
        <v>1.0269999999999999</v>
      </c>
      <c r="D36" s="59">
        <v>1.1341000000000001</v>
      </c>
      <c r="E36" s="59">
        <v>1.0641</v>
      </c>
      <c r="F36" s="59">
        <v>1.0508999999999999</v>
      </c>
      <c r="G36" s="82"/>
      <c r="H36" s="83"/>
    </row>
    <row r="37" spans="2:8" ht="13.95" customHeight="1" x14ac:dyDescent="0.3">
      <c r="B37" s="84" t="s">
        <v>38</v>
      </c>
      <c r="C37" s="85"/>
      <c r="D37" s="85"/>
      <c r="E37" s="86"/>
      <c r="F37" s="87" t="s">
        <v>39</v>
      </c>
      <c r="G37" s="85"/>
      <c r="H37" s="88"/>
    </row>
    <row r="38" spans="2:8" ht="13.95" customHeight="1" x14ac:dyDescent="0.3">
      <c r="B38" s="66" t="s">
        <v>152</v>
      </c>
      <c r="C38" s="67"/>
      <c r="D38" s="67"/>
      <c r="E38" s="68"/>
      <c r="F38" s="69" t="s">
        <v>151</v>
      </c>
      <c r="G38" s="67"/>
      <c r="H38" s="70"/>
    </row>
    <row r="39" spans="2:8" ht="16.95" customHeight="1" x14ac:dyDescent="0.3">
      <c r="B39" s="84" t="s">
        <v>40</v>
      </c>
      <c r="C39" s="85"/>
      <c r="D39" s="85"/>
      <c r="E39" s="86"/>
      <c r="F39" s="87" t="s">
        <v>41</v>
      </c>
      <c r="G39" s="85"/>
      <c r="H39" s="88"/>
    </row>
    <row r="40" spans="2:8" ht="27" customHeight="1" x14ac:dyDescent="0.3">
      <c r="B40" s="66" t="s">
        <v>526</v>
      </c>
      <c r="C40" s="67"/>
      <c r="D40" s="67"/>
      <c r="E40" s="68"/>
      <c r="F40" s="69" t="s">
        <v>153</v>
      </c>
      <c r="G40" s="67"/>
      <c r="H40" s="70"/>
    </row>
    <row r="41" spans="2:8" ht="15" customHeight="1" x14ac:dyDescent="0.3">
      <c r="B41" s="84" t="s">
        <v>42</v>
      </c>
      <c r="C41" s="85"/>
      <c r="D41" s="85"/>
      <c r="E41" s="86"/>
      <c r="F41" s="87" t="s">
        <v>43</v>
      </c>
      <c r="G41" s="85"/>
      <c r="H41" s="88"/>
    </row>
    <row r="42" spans="2:8" ht="13.2" customHeight="1" x14ac:dyDescent="0.3">
      <c r="B42" s="66" t="s">
        <v>155</v>
      </c>
      <c r="C42" s="67"/>
      <c r="D42" s="67"/>
      <c r="E42" s="68"/>
      <c r="F42" s="69" t="s">
        <v>154</v>
      </c>
      <c r="G42" s="67"/>
      <c r="H42" s="70"/>
    </row>
    <row r="43" spans="2:8" ht="24" customHeight="1" x14ac:dyDescent="0.3">
      <c r="B43" s="84" t="s">
        <v>44</v>
      </c>
      <c r="C43" s="85"/>
      <c r="D43" s="85"/>
      <c r="E43" s="86"/>
      <c r="F43" s="87" t="s">
        <v>45</v>
      </c>
      <c r="G43" s="85"/>
      <c r="H43" s="88"/>
    </row>
    <row r="44" spans="2:8" ht="24" customHeight="1" x14ac:dyDescent="0.3">
      <c r="B44" s="66" t="s">
        <v>526</v>
      </c>
      <c r="C44" s="67"/>
      <c r="D44" s="67"/>
      <c r="E44" s="68"/>
      <c r="F44" s="69" t="s">
        <v>153</v>
      </c>
      <c r="G44" s="67"/>
      <c r="H44" s="70"/>
    </row>
    <row r="45" spans="2:8" ht="13.95" customHeight="1" x14ac:dyDescent="0.3">
      <c r="B45" s="165" t="s">
        <v>46</v>
      </c>
      <c r="C45" s="166"/>
      <c r="D45" s="166"/>
      <c r="E45" s="166"/>
      <c r="F45" s="166"/>
      <c r="G45" s="166"/>
      <c r="H45" s="167"/>
    </row>
    <row r="46" spans="2:8" ht="16.2" customHeight="1" x14ac:dyDescent="0.3">
      <c r="B46" s="66" t="s">
        <v>509</v>
      </c>
      <c r="C46" s="67"/>
      <c r="D46" s="67"/>
      <c r="E46" s="67"/>
      <c r="F46" s="67"/>
      <c r="G46" s="67"/>
      <c r="H46" s="70"/>
    </row>
    <row r="47" spans="2:8" ht="16.5" customHeight="1" x14ac:dyDescent="0.3">
      <c r="B47" s="84" t="s">
        <v>47</v>
      </c>
      <c r="C47" s="85"/>
      <c r="D47" s="85"/>
      <c r="E47" s="86"/>
      <c r="F47" s="87" t="s">
        <v>48</v>
      </c>
      <c r="G47" s="85"/>
      <c r="H47" s="88"/>
    </row>
    <row r="48" spans="2:8" ht="19.2" customHeight="1" x14ac:dyDescent="0.3">
      <c r="B48" s="66" t="s">
        <v>578</v>
      </c>
      <c r="C48" s="67"/>
      <c r="D48" s="67"/>
      <c r="E48" s="68"/>
      <c r="F48" s="69" t="s">
        <v>124</v>
      </c>
      <c r="G48" s="67"/>
      <c r="H48" s="70"/>
    </row>
    <row r="49" spans="2:8" ht="16.5" customHeight="1" x14ac:dyDescent="0.3">
      <c r="B49" s="84" t="s">
        <v>49</v>
      </c>
      <c r="C49" s="85"/>
      <c r="D49" s="85"/>
      <c r="E49" s="86"/>
      <c r="F49" s="87" t="s">
        <v>50</v>
      </c>
      <c r="G49" s="85"/>
      <c r="H49" s="88"/>
    </row>
    <row r="50" spans="2:8" ht="15" customHeight="1" thickBot="1" x14ac:dyDescent="0.35">
      <c r="B50" s="168"/>
      <c r="C50" s="169"/>
      <c r="D50" s="169"/>
      <c r="E50" s="170"/>
      <c r="F50" s="171" t="s">
        <v>82</v>
      </c>
      <c r="G50" s="172"/>
      <c r="H50" s="173"/>
    </row>
    <row r="51" spans="2:8" ht="38.25" customHeight="1" thickBot="1" x14ac:dyDescent="0.35">
      <c r="B51" s="89"/>
      <c r="C51" s="90"/>
      <c r="D51" s="90"/>
      <c r="E51" s="90"/>
      <c r="F51" s="90"/>
      <c r="G51" s="90"/>
      <c r="H51" s="91"/>
    </row>
    <row r="52" spans="2:8" ht="18" customHeight="1" thickBot="1" x14ac:dyDescent="0.35">
      <c r="B52" s="63" t="s">
        <v>51</v>
      </c>
      <c r="C52" s="64"/>
      <c r="D52" s="64"/>
      <c r="E52" s="64"/>
      <c r="F52" s="64"/>
      <c r="G52" s="64"/>
      <c r="H52" s="65"/>
    </row>
  </sheetData>
  <mergeCells count="76">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B17:C17"/>
    <mergeCell ref="B18:C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19" priority="1" operator="containsText" text="NO DISPONIBLE">
      <formula>NOT(ISERROR(SEARCH("NO DISPONIBLE",B36)))</formula>
    </cfRule>
    <cfRule type="cellIs" dxfId="218" priority="2" stopIfTrue="1" operator="greaterThanOrEqual">
      <formula>0.7</formula>
    </cfRule>
    <cfRule type="cellIs" dxfId="217" priority="3" stopIfTrue="1" operator="between">
      <formula>0.5</formula>
      <formula>0.7</formula>
    </cfRule>
    <cfRule type="cellIs" dxfId="216" priority="4" stopIfTrue="1" operator="lessThanOrEqual">
      <formula>0.5</formula>
    </cfRule>
  </conditionalFormatting>
  <conditionalFormatting sqref="C36:E36">
    <cfRule type="cellIs" dxfId="215" priority="8" stopIfTrue="1" operator="greaterThanOrEqual">
      <formula>0.7</formula>
    </cfRule>
    <cfRule type="cellIs" dxfId="214" priority="9" stopIfTrue="1" operator="between">
      <formula>0.5</formula>
      <formula>0.7</formula>
    </cfRule>
    <cfRule type="cellIs" dxfId="213" priority="10" stopIfTrue="1" operator="lessThanOrEqual">
      <formula>0.5</formula>
    </cfRule>
  </conditionalFormatting>
  <printOptions horizontalCentered="1" verticalCentered="1"/>
  <pageMargins left="0.23622047244094491" right="0.23622047244094491" top="0.74803149606299213" bottom="0.74803149606299213" header="0.31496062992125984" footer="0.31496062992125984"/>
  <pageSetup paperSize="5" scale="69" orientation="portrait" r:id="rId1"/>
  <drawing r:id="rId2"/>
  <extLst>
    <ext xmlns:x14="http://schemas.microsoft.com/office/spreadsheetml/2009/9/main" uri="{05C60535-1F16-4fd2-B633-F4F36F0B64E0}">
      <x14:sparklineGroups xmlns:xm="http://schemas.microsoft.com/office/excel/2006/main">
        <x14:sparklineGroup type="column" displayEmptyCellsAs="gap" xr2:uid="{CE8ACD17-F52A-4B16-98A6-411678602443}">
          <x14:colorSeries rgb="FF376092"/>
          <x14:colorNegative rgb="FFD00000"/>
          <x14:colorAxis rgb="FF000000"/>
          <x14:colorMarkers rgb="FFD00000"/>
          <x14:colorFirst rgb="FFD00000"/>
          <x14:colorLast rgb="FFD00000"/>
          <x14:colorHigh rgb="FFD00000"/>
          <x14:colorLow rgb="FFD00000"/>
          <x14:sparklines>
            <x14:sparkline>
              <xm:f>'A 1.4.1.1.2.6'!B36:F36</xm:f>
              <xm:sqref>G36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E782B-29DD-4FEE-BA14-1A25D6A378BF}">
  <sheetPr>
    <pageSetUpPr fitToPage="1"/>
  </sheetPr>
  <dimension ref="B1:Q52"/>
  <sheetViews>
    <sheetView showGridLines="0" zoomScale="80" zoomScaleNormal="80" workbookViewId="0">
      <selection activeCell="I22" sqref="I22"/>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125</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7" t="s">
        <v>1</v>
      </c>
      <c r="J8" s="4"/>
      <c r="K8" s="4"/>
      <c r="L8" s="4"/>
      <c r="M8" s="4"/>
      <c r="N8" s="4"/>
      <c r="O8" s="4"/>
      <c r="P8" s="4"/>
      <c r="Q8" s="4"/>
    </row>
    <row r="9" spans="2:17" ht="24.75" customHeight="1" x14ac:dyDescent="0.3">
      <c r="B9" s="81" t="s">
        <v>157</v>
      </c>
      <c r="C9" s="82"/>
      <c r="D9" s="82"/>
      <c r="E9" s="82"/>
      <c r="F9" s="82" t="s">
        <v>588</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145</v>
      </c>
      <c r="G18" s="109"/>
      <c r="H18" s="5" t="s">
        <v>68</v>
      </c>
    </row>
    <row r="19" spans="2:9" ht="15.75" customHeight="1" x14ac:dyDescent="0.3">
      <c r="B19" s="84" t="s">
        <v>18</v>
      </c>
      <c r="C19" s="85"/>
      <c r="D19" s="85"/>
      <c r="E19" s="85"/>
      <c r="F19" s="85"/>
      <c r="G19" s="85"/>
      <c r="H19" s="88"/>
    </row>
    <row r="20" spans="2:9" ht="48" customHeight="1" x14ac:dyDescent="0.3">
      <c r="B20" s="174" t="s">
        <v>126</v>
      </c>
      <c r="C20" s="175"/>
      <c r="D20" s="175"/>
      <c r="E20" s="175"/>
      <c r="F20" s="175"/>
      <c r="G20" s="175"/>
      <c r="H20" s="176"/>
    </row>
    <row r="21" spans="2:9" ht="15.75" customHeight="1" x14ac:dyDescent="0.3">
      <c r="B21" s="84" t="s">
        <v>19</v>
      </c>
      <c r="C21" s="85"/>
      <c r="D21" s="85"/>
      <c r="E21" s="85"/>
      <c r="F21" s="85"/>
      <c r="G21" s="85"/>
      <c r="H21" s="88"/>
    </row>
    <row r="22" spans="2:9" ht="33" customHeight="1" x14ac:dyDescent="0.3">
      <c r="B22" s="66" t="s">
        <v>127</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371</v>
      </c>
      <c r="C27" s="177"/>
      <c r="D27" s="69">
        <v>2022</v>
      </c>
      <c r="E27" s="68"/>
      <c r="F27" s="36">
        <v>132</v>
      </c>
      <c r="G27" s="10">
        <f>(F27-B27)/B27</f>
        <v>-0.64420485175202158</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587</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1</v>
      </c>
      <c r="C36" s="59">
        <v>1.9786999999999999</v>
      </c>
      <c r="D36" s="59">
        <v>1.375</v>
      </c>
      <c r="E36" s="59">
        <v>1.92</v>
      </c>
      <c r="F36" s="59">
        <v>1.6591</v>
      </c>
      <c r="G36" s="82"/>
      <c r="H36" s="83"/>
    </row>
    <row r="37" spans="2:8" ht="13.95" customHeight="1" x14ac:dyDescent="0.3">
      <c r="B37" s="84" t="s">
        <v>38</v>
      </c>
      <c r="C37" s="85"/>
      <c r="D37" s="85"/>
      <c r="E37" s="86"/>
      <c r="F37" s="87" t="s">
        <v>39</v>
      </c>
      <c r="G37" s="85"/>
      <c r="H37" s="88"/>
    </row>
    <row r="38" spans="2:8" ht="13.95" customHeight="1" x14ac:dyDescent="0.3">
      <c r="B38" s="66" t="s">
        <v>128</v>
      </c>
      <c r="C38" s="67"/>
      <c r="D38" s="67"/>
      <c r="E38" s="68"/>
      <c r="F38" s="69" t="s">
        <v>130</v>
      </c>
      <c r="G38" s="67"/>
      <c r="H38" s="70"/>
    </row>
    <row r="39" spans="2:8" ht="16.95" customHeight="1" x14ac:dyDescent="0.3">
      <c r="B39" s="84" t="s">
        <v>40</v>
      </c>
      <c r="C39" s="85"/>
      <c r="D39" s="85"/>
      <c r="E39" s="86"/>
      <c r="F39" s="87" t="s">
        <v>41</v>
      </c>
      <c r="G39" s="85"/>
      <c r="H39" s="88"/>
    </row>
    <row r="40" spans="2:8" ht="27" customHeight="1" x14ac:dyDescent="0.3">
      <c r="B40" s="66" t="s">
        <v>525</v>
      </c>
      <c r="C40" s="67"/>
      <c r="D40" s="67"/>
      <c r="E40" s="68"/>
      <c r="F40" s="69" t="s">
        <v>136</v>
      </c>
      <c r="G40" s="67"/>
      <c r="H40" s="70"/>
    </row>
    <row r="41" spans="2:8" ht="15" customHeight="1" x14ac:dyDescent="0.3">
      <c r="B41" s="84" t="s">
        <v>42</v>
      </c>
      <c r="C41" s="85"/>
      <c r="D41" s="85"/>
      <c r="E41" s="86"/>
      <c r="F41" s="87" t="s">
        <v>43</v>
      </c>
      <c r="G41" s="85"/>
      <c r="H41" s="88"/>
    </row>
    <row r="42" spans="2:8" ht="13.2" customHeight="1" x14ac:dyDescent="0.3">
      <c r="B42" s="66" t="s">
        <v>129</v>
      </c>
      <c r="C42" s="67"/>
      <c r="D42" s="67"/>
      <c r="E42" s="68"/>
      <c r="F42" s="69" t="s">
        <v>131</v>
      </c>
      <c r="G42" s="67"/>
      <c r="H42" s="70"/>
    </row>
    <row r="43" spans="2:8" ht="24" customHeight="1" x14ac:dyDescent="0.3">
      <c r="B43" s="84" t="s">
        <v>44</v>
      </c>
      <c r="C43" s="85"/>
      <c r="D43" s="85"/>
      <c r="E43" s="86"/>
      <c r="F43" s="87" t="s">
        <v>45</v>
      </c>
      <c r="G43" s="85"/>
      <c r="H43" s="88"/>
    </row>
    <row r="44" spans="2:8" ht="24" customHeight="1" x14ac:dyDescent="0.3">
      <c r="B44" s="66" t="s">
        <v>525</v>
      </c>
      <c r="C44" s="67"/>
      <c r="D44" s="67"/>
      <c r="E44" s="67"/>
      <c r="F44" s="69" t="s">
        <v>136</v>
      </c>
      <c r="G44" s="67"/>
      <c r="H44" s="70"/>
    </row>
    <row r="45" spans="2:8" ht="13.95" customHeight="1" x14ac:dyDescent="0.3">
      <c r="B45" s="165" t="s">
        <v>46</v>
      </c>
      <c r="C45" s="166"/>
      <c r="D45" s="166"/>
      <c r="E45" s="166"/>
      <c r="F45" s="166"/>
      <c r="G45" s="166"/>
      <c r="H45" s="167"/>
    </row>
    <row r="46" spans="2:8" ht="16.2" customHeight="1" x14ac:dyDescent="0.3">
      <c r="B46" s="66" t="s">
        <v>158</v>
      </c>
      <c r="C46" s="67"/>
      <c r="D46" s="67"/>
      <c r="E46" s="67"/>
      <c r="F46" s="67"/>
      <c r="G46" s="67"/>
      <c r="H46" s="70"/>
    </row>
    <row r="47" spans="2:8" ht="16.5" customHeight="1" x14ac:dyDescent="0.3">
      <c r="B47" s="84" t="s">
        <v>47</v>
      </c>
      <c r="C47" s="85"/>
      <c r="D47" s="85"/>
      <c r="E47" s="86"/>
      <c r="F47" s="87" t="s">
        <v>48</v>
      </c>
      <c r="G47" s="85"/>
      <c r="H47" s="88"/>
    </row>
    <row r="48" spans="2:8" ht="19.2" customHeight="1" x14ac:dyDescent="0.3">
      <c r="B48" s="66" t="s">
        <v>578</v>
      </c>
      <c r="C48" s="67"/>
      <c r="D48" s="67"/>
      <c r="E48" s="68"/>
      <c r="F48" s="69" t="s">
        <v>132</v>
      </c>
      <c r="G48" s="67"/>
      <c r="H48" s="70"/>
    </row>
    <row r="49" spans="2:8" ht="16.5" customHeight="1" x14ac:dyDescent="0.3">
      <c r="B49" s="84" t="s">
        <v>49</v>
      </c>
      <c r="C49" s="85"/>
      <c r="D49" s="85"/>
      <c r="E49" s="86"/>
      <c r="F49" s="87" t="s">
        <v>50</v>
      </c>
      <c r="G49" s="85"/>
      <c r="H49" s="88"/>
    </row>
    <row r="50" spans="2:8" ht="15" customHeight="1" thickBot="1" x14ac:dyDescent="0.35">
      <c r="B50" s="168"/>
      <c r="C50" s="169"/>
      <c r="D50" s="169"/>
      <c r="E50" s="170"/>
      <c r="F50" s="171" t="s">
        <v>82</v>
      </c>
      <c r="G50" s="172"/>
      <c r="H50" s="173"/>
    </row>
    <row r="51" spans="2:8" ht="38.25" customHeight="1" thickBot="1" x14ac:dyDescent="0.35">
      <c r="B51" s="89"/>
      <c r="C51" s="90"/>
      <c r="D51" s="90"/>
      <c r="E51" s="90"/>
      <c r="F51" s="90"/>
      <c r="G51" s="90"/>
      <c r="H51" s="91"/>
    </row>
    <row r="52" spans="2:8" ht="18" customHeight="1" thickBot="1" x14ac:dyDescent="0.35">
      <c r="B52" s="63" t="s">
        <v>51</v>
      </c>
      <c r="C52" s="64"/>
      <c r="D52" s="64"/>
      <c r="E52" s="64"/>
      <c r="F52" s="64"/>
      <c r="G52" s="64"/>
      <c r="H52" s="65"/>
    </row>
  </sheetData>
  <mergeCells count="76">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B17:C17"/>
    <mergeCell ref="B18:C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12" priority="1" operator="containsText" text="NO DISPONIBLE">
      <formula>NOT(ISERROR(SEARCH("NO DISPONIBLE",B36)))</formula>
    </cfRule>
    <cfRule type="cellIs" dxfId="211" priority="2" stopIfTrue="1" operator="greaterThanOrEqual">
      <formula>0.7</formula>
    </cfRule>
    <cfRule type="cellIs" dxfId="210" priority="3" stopIfTrue="1" operator="between">
      <formula>0.5</formula>
      <formula>0.7</formula>
    </cfRule>
    <cfRule type="cellIs" dxfId="209" priority="4" stopIfTrue="1" operator="lessThanOrEqual">
      <formula>0.5</formula>
    </cfRule>
  </conditionalFormatting>
  <conditionalFormatting sqref="C36:E36">
    <cfRule type="cellIs" dxfId="208" priority="8" stopIfTrue="1" operator="greaterThanOrEqual">
      <formula>0.7</formula>
    </cfRule>
    <cfRule type="cellIs" dxfId="207" priority="9" stopIfTrue="1" operator="between">
      <formula>0.5</formula>
      <formula>0.7</formula>
    </cfRule>
    <cfRule type="cellIs" dxfId="206" priority="10" stopIfTrue="1" operator="lessThanOrEqual">
      <formula>0.5</formula>
    </cfRule>
  </conditionalFormatting>
  <printOptions horizontalCentered="1" verticalCentered="1"/>
  <pageMargins left="0.23622047244094491" right="0.23622047244094491" top="0.74803149606299213" bottom="0.74803149606299213" header="0.31496062992125984" footer="0.31496062992125984"/>
  <pageSetup paperSize="5" scale="69" orientation="portrait" r:id="rId1"/>
  <drawing r:id="rId2"/>
  <extLst>
    <ext xmlns:x14="http://schemas.microsoft.com/office/spreadsheetml/2009/9/main" uri="{05C60535-1F16-4fd2-B633-F4F36F0B64E0}">
      <x14:sparklineGroups xmlns:xm="http://schemas.microsoft.com/office/excel/2006/main">
        <x14:sparklineGroup type="column" displayEmptyCellsAs="gap" xr2:uid="{364C4AFC-FB05-4295-B699-C3FF74C043B5}">
          <x14:colorSeries rgb="FF376092"/>
          <x14:colorNegative rgb="FFD00000"/>
          <x14:colorAxis rgb="FF000000"/>
          <x14:colorMarkers rgb="FFD00000"/>
          <x14:colorFirst rgb="FFD00000"/>
          <x14:colorLast rgb="FFD00000"/>
          <x14:colorHigh rgb="FFD00000"/>
          <x14:colorLow rgb="FFD00000"/>
          <x14:sparklines>
            <x14:sparkline>
              <xm:f>'A 1.4.1.1.2.7'!B36:F36</xm:f>
              <xm:sqref>G36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6791C-1E1E-48E3-9C8E-630ADD382597}">
  <sheetPr>
    <tabColor theme="9" tint="-0.249977111117893"/>
    <pageSetUpPr fitToPage="1"/>
  </sheetPr>
  <dimension ref="B1:Q53"/>
  <sheetViews>
    <sheetView showGridLines="0" zoomScale="80" zoomScaleNormal="80" workbookViewId="0">
      <selection activeCell="F17" sqref="F17:G17"/>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23.7" customHeight="1"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159</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7" t="s">
        <v>1</v>
      </c>
      <c r="J8" s="4"/>
      <c r="K8" s="4"/>
      <c r="L8" s="4"/>
      <c r="M8" s="4"/>
      <c r="N8" s="4"/>
      <c r="O8" s="4"/>
      <c r="P8" s="4"/>
      <c r="Q8" s="4"/>
    </row>
    <row r="9" spans="2:17" ht="28.5" customHeight="1" x14ac:dyDescent="0.3">
      <c r="B9" s="81" t="s">
        <v>157</v>
      </c>
      <c r="C9" s="82"/>
      <c r="D9" s="82"/>
      <c r="E9" s="82"/>
      <c r="F9" s="82" t="s">
        <v>590</v>
      </c>
      <c r="G9" s="82"/>
      <c r="H9" s="32" t="s">
        <v>72</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160</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161</v>
      </c>
      <c r="G18" s="109"/>
      <c r="H18" s="5" t="s">
        <v>68</v>
      </c>
    </row>
    <row r="19" spans="2:9" ht="15.75" customHeight="1" x14ac:dyDescent="0.3">
      <c r="B19" s="84" t="s">
        <v>18</v>
      </c>
      <c r="C19" s="85"/>
      <c r="D19" s="85"/>
      <c r="E19" s="85"/>
      <c r="F19" s="85"/>
      <c r="G19" s="85"/>
      <c r="H19" s="88"/>
    </row>
    <row r="20" spans="2:9" ht="29.25" customHeight="1" x14ac:dyDescent="0.3">
      <c r="B20" s="174" t="s">
        <v>162</v>
      </c>
      <c r="C20" s="175"/>
      <c r="D20" s="175"/>
      <c r="E20" s="175"/>
      <c r="F20" s="175"/>
      <c r="G20" s="175"/>
      <c r="H20" s="176"/>
    </row>
    <row r="21" spans="2:9" ht="15.75" customHeight="1" x14ac:dyDescent="0.3">
      <c r="B21" s="84" t="s">
        <v>19</v>
      </c>
      <c r="C21" s="85"/>
      <c r="D21" s="85"/>
      <c r="E21" s="85"/>
      <c r="F21" s="85"/>
      <c r="G21" s="85"/>
      <c r="H21" s="88"/>
    </row>
    <row r="22" spans="2:9" ht="32.25" customHeight="1" x14ac:dyDescent="0.3">
      <c r="B22" s="66" t="s">
        <v>163</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10017</v>
      </c>
      <c r="C27" s="177"/>
      <c r="D27" s="69">
        <v>2022</v>
      </c>
      <c r="E27" s="68"/>
      <c r="F27" s="36">
        <v>10278</v>
      </c>
      <c r="G27" s="10">
        <f>(F27-B27)/B27</f>
        <v>2.605570530098832E-2</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73.2" customHeight="1" thickBot="1" x14ac:dyDescent="0.35">
      <c r="B33" s="190" t="s">
        <v>593</v>
      </c>
      <c r="C33" s="191"/>
      <c r="D33" s="191"/>
      <c r="E33" s="191"/>
      <c r="F33" s="191"/>
      <c r="G33" s="191"/>
      <c r="H33" s="192"/>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0.62729999999999997</v>
      </c>
      <c r="C36" s="59">
        <v>0.81569999999999998</v>
      </c>
      <c r="D36" s="59">
        <v>1.0213000000000001</v>
      </c>
      <c r="E36" s="59">
        <v>1.9373</v>
      </c>
      <c r="F36" s="59">
        <v>1.0925</v>
      </c>
      <c r="G36" s="193"/>
      <c r="H36" s="194"/>
    </row>
    <row r="37" spans="2:8" ht="22.5" customHeight="1" x14ac:dyDescent="0.3">
      <c r="B37" s="165" t="s">
        <v>164</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165</v>
      </c>
      <c r="C39" s="67"/>
      <c r="D39" s="67"/>
      <c r="E39" s="68"/>
      <c r="F39" s="69" t="s">
        <v>166</v>
      </c>
      <c r="G39" s="67"/>
      <c r="H39" s="70"/>
    </row>
    <row r="40" spans="2:8" ht="16.95" customHeight="1" x14ac:dyDescent="0.3">
      <c r="B40" s="84" t="s">
        <v>40</v>
      </c>
      <c r="C40" s="85"/>
      <c r="D40" s="85"/>
      <c r="E40" s="86"/>
      <c r="F40" s="87" t="s">
        <v>41</v>
      </c>
      <c r="G40" s="85"/>
      <c r="H40" s="88"/>
    </row>
    <row r="41" spans="2:8" ht="21" customHeight="1" x14ac:dyDescent="0.3">
      <c r="B41" s="66" t="s">
        <v>167</v>
      </c>
      <c r="C41" s="67"/>
      <c r="D41" s="67"/>
      <c r="E41" s="68"/>
      <c r="F41" s="69" t="s">
        <v>168</v>
      </c>
      <c r="G41" s="67"/>
      <c r="H41" s="70"/>
    </row>
    <row r="42" spans="2:8" ht="15" customHeight="1" x14ac:dyDescent="0.3">
      <c r="B42" s="84" t="s">
        <v>42</v>
      </c>
      <c r="C42" s="85"/>
      <c r="D42" s="85"/>
      <c r="E42" s="86"/>
      <c r="F42" s="87" t="s">
        <v>43</v>
      </c>
      <c r="G42" s="85"/>
      <c r="H42" s="88"/>
    </row>
    <row r="43" spans="2:8" ht="13.2" customHeight="1" x14ac:dyDescent="0.3">
      <c r="B43" s="66" t="s">
        <v>169</v>
      </c>
      <c r="C43" s="67"/>
      <c r="D43" s="67"/>
      <c r="E43" s="68"/>
      <c r="F43" s="69" t="s">
        <v>170</v>
      </c>
      <c r="G43" s="67"/>
      <c r="H43" s="70"/>
    </row>
    <row r="44" spans="2:8" ht="24" customHeight="1" x14ac:dyDescent="0.3">
      <c r="B44" s="84" t="s">
        <v>44</v>
      </c>
      <c r="C44" s="85"/>
      <c r="D44" s="85"/>
      <c r="E44" s="86"/>
      <c r="F44" s="87" t="s">
        <v>45</v>
      </c>
      <c r="G44" s="85"/>
      <c r="H44" s="88"/>
    </row>
    <row r="45" spans="2:8" ht="24" customHeight="1" x14ac:dyDescent="0.3">
      <c r="B45" s="66" t="s">
        <v>171</v>
      </c>
      <c r="C45" s="67"/>
      <c r="D45" s="67"/>
      <c r="E45" s="67"/>
      <c r="F45" s="69" t="s">
        <v>168</v>
      </c>
      <c r="G45" s="67"/>
      <c r="H45" s="70"/>
    </row>
    <row r="46" spans="2:8" ht="13.95" customHeight="1" x14ac:dyDescent="0.3">
      <c r="B46" s="165" t="s">
        <v>46</v>
      </c>
      <c r="C46" s="166"/>
      <c r="D46" s="166"/>
      <c r="E46" s="166"/>
      <c r="F46" s="166"/>
      <c r="G46" s="166"/>
      <c r="H46" s="167"/>
    </row>
    <row r="47" spans="2:8" ht="16.2" customHeight="1" x14ac:dyDescent="0.3">
      <c r="B47" s="66" t="s">
        <v>172</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589</v>
      </c>
      <c r="C49" s="67"/>
      <c r="D49" s="67"/>
      <c r="E49" s="68"/>
      <c r="F49" s="69" t="s">
        <v>173</v>
      </c>
      <c r="G49" s="67"/>
      <c r="H49" s="70"/>
    </row>
    <row r="50" spans="2:8" ht="16.5" customHeight="1" x14ac:dyDescent="0.3">
      <c r="B50" s="84" t="s">
        <v>49</v>
      </c>
      <c r="C50" s="85"/>
      <c r="D50" s="85"/>
      <c r="E50" s="86"/>
      <c r="F50" s="87" t="s">
        <v>50</v>
      </c>
      <c r="G50" s="85"/>
      <c r="H50" s="88"/>
    </row>
    <row r="51" spans="2:8" ht="15" customHeight="1" thickBot="1" x14ac:dyDescent="0.35">
      <c r="B51" s="168" t="s">
        <v>174</v>
      </c>
      <c r="C51" s="169"/>
      <c r="D51" s="169"/>
      <c r="E51" s="170"/>
      <c r="F51" s="171" t="s">
        <v>175</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205" priority="1" operator="containsText" text="NO DISPONIBLE">
      <formula>NOT(ISERROR(SEARCH("NO DISPONIBLE",B36)))</formula>
    </cfRule>
    <cfRule type="cellIs" dxfId="204" priority="2" stopIfTrue="1" operator="greaterThanOrEqual">
      <formula>0.7</formula>
    </cfRule>
    <cfRule type="cellIs" dxfId="203" priority="3" stopIfTrue="1" operator="between">
      <formula>0.5</formula>
      <formula>0.7</formula>
    </cfRule>
    <cfRule type="cellIs" dxfId="202" priority="4" stopIfTrue="1" operator="lessThanOrEqual">
      <formula>0.5</formula>
    </cfRule>
  </conditionalFormatting>
  <conditionalFormatting sqref="C36:E36">
    <cfRule type="cellIs" dxfId="201" priority="8" stopIfTrue="1" operator="greaterThanOrEqual">
      <formula>0.7</formula>
    </cfRule>
    <cfRule type="cellIs" dxfId="200" priority="9" stopIfTrue="1" operator="between">
      <formula>0.5</formula>
      <formula>0.7</formula>
    </cfRule>
    <cfRule type="cellIs" dxfId="199" priority="10" stopIfTrue="1" operator="lessThanOrEqual">
      <formula>0.5</formula>
    </cfRule>
  </conditionalFormatting>
  <hyperlinks>
    <hyperlink ref="B51" r:id="rId1" xr:uid="{9B6EA826-52FA-4DA7-9ADA-64B57762E757}"/>
  </hyperlinks>
  <printOptions horizontalCentered="1" verticalCentered="1"/>
  <pageMargins left="0.25" right="0.25" top="0.75" bottom="0.75" header="0.3" footer="0.3"/>
  <pageSetup paperSize="5" scale="71" orientation="portrait" r:id="rId2"/>
  <drawing r:id="rId3"/>
  <legacyDrawing r:id="rId4"/>
  <oleObjects>
    <mc:AlternateContent xmlns:mc="http://schemas.openxmlformats.org/markup-compatibility/2006">
      <mc:Choice Requires="x14">
        <oleObject progId="PBrush" shapeId="9217" r:id="rId5">
          <objectPr defaultSize="0" autoPict="0" r:id="rId6">
            <anchor moveWithCells="1" sizeWithCells="1">
              <from>
                <xdr:col>1</xdr:col>
                <xdr:colOff>22860</xdr:colOff>
                <xdr:row>1</xdr:row>
                <xdr:rowOff>205740</xdr:rowOff>
              </from>
              <to>
                <xdr:col>3</xdr:col>
                <xdr:colOff>548640</xdr:colOff>
                <xdr:row>3</xdr:row>
                <xdr:rowOff>83820</xdr:rowOff>
              </to>
            </anchor>
          </objectPr>
        </oleObject>
      </mc:Choice>
      <mc:Fallback>
        <oleObject progId="PBrush" shapeId="9217" r:id="rId5"/>
      </mc:Fallback>
    </mc:AlternateContent>
    <mc:AlternateContent xmlns:mc="http://schemas.openxmlformats.org/markup-compatibility/2006">
      <mc:Choice Requires="x14">
        <oleObject progId="PBrush" shapeId="9218" r:id="rId7">
          <objectPr defaultSize="0" autoPict="0" r:id="rId8">
            <anchor moveWithCells="1" sizeWithCells="1">
              <from>
                <xdr:col>3</xdr:col>
                <xdr:colOff>609600</xdr:colOff>
                <xdr:row>1</xdr:row>
                <xdr:rowOff>160020</xdr:rowOff>
              </from>
              <to>
                <xdr:col>5</xdr:col>
                <xdr:colOff>685800</xdr:colOff>
                <xdr:row>3</xdr:row>
                <xdr:rowOff>114300</xdr:rowOff>
              </to>
            </anchor>
          </objectPr>
        </oleObject>
      </mc:Choice>
      <mc:Fallback>
        <oleObject progId="PBrush" shapeId="9218" r:id="rId7"/>
      </mc:Fallback>
    </mc:AlternateContent>
  </oleObjects>
  <extLst>
    <ext xmlns:x14="http://schemas.microsoft.com/office/spreadsheetml/2009/9/main" uri="{05C60535-1F16-4fd2-B633-F4F36F0B64E0}">
      <x14:sparklineGroups xmlns:xm="http://schemas.microsoft.com/office/excel/2006/main">
        <x14:sparklineGroup type="column" displayEmptyCellsAs="gap" xr2:uid="{1DD1C7A0-0751-4CF9-9B54-9E01291ADA06}">
          <x14:colorSeries rgb="FF376092"/>
          <x14:colorNegative rgb="FFD00000"/>
          <x14:colorAxis rgb="FF000000"/>
          <x14:colorMarkers rgb="FFD00000"/>
          <x14:colorFirst rgb="FFD00000"/>
          <x14:colorLast rgb="FFD00000"/>
          <x14:colorHigh rgb="FFD00000"/>
          <x14:colorLow rgb="FFD00000"/>
          <x14:sparklines>
            <x14:sparkline>
              <xm:f>'C 1.4.1.1.3'!B36:F36</xm:f>
              <xm:sqref>G36</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25C11-682F-4701-8BBE-06BBFC74F76C}">
  <sheetPr>
    <pageSetUpPr fitToPage="1"/>
  </sheetPr>
  <dimension ref="B1:Q53"/>
  <sheetViews>
    <sheetView showGridLines="0" zoomScale="80" zoomScaleNormal="80" workbookViewId="0">
      <selection activeCell="B20" sqref="B20:H20"/>
    </sheetView>
  </sheetViews>
  <sheetFormatPr baseColWidth="10" defaultColWidth="11.44140625" defaultRowHeight="14.4" x14ac:dyDescent="0.3"/>
  <cols>
    <col min="1" max="1" width="11.44140625" style="1"/>
    <col min="2" max="3" width="13.33203125" style="1" customWidth="1"/>
    <col min="4" max="4" width="14.664062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23.7" customHeight="1"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176</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7" t="s">
        <v>1</v>
      </c>
      <c r="J8" s="4"/>
      <c r="K8" s="4"/>
      <c r="L8" s="4"/>
      <c r="M8" s="4"/>
      <c r="N8" s="4"/>
      <c r="O8" s="4"/>
      <c r="P8" s="4"/>
      <c r="Q8" s="4"/>
    </row>
    <row r="9" spans="2:17" ht="28.5" customHeight="1" x14ac:dyDescent="0.3">
      <c r="B9" s="81" t="s">
        <v>157</v>
      </c>
      <c r="C9" s="82"/>
      <c r="D9" s="82"/>
      <c r="E9" s="82"/>
      <c r="F9" s="82" t="s">
        <v>590</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160</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161</v>
      </c>
      <c r="G18" s="109"/>
      <c r="H18" s="5" t="s">
        <v>68</v>
      </c>
    </row>
    <row r="19" spans="2:9" ht="15.75" customHeight="1" x14ac:dyDescent="0.3">
      <c r="B19" s="84" t="s">
        <v>18</v>
      </c>
      <c r="C19" s="85"/>
      <c r="D19" s="85"/>
      <c r="E19" s="85"/>
      <c r="F19" s="85"/>
      <c r="G19" s="85"/>
      <c r="H19" s="88"/>
    </row>
    <row r="20" spans="2:9" ht="29.25" customHeight="1" x14ac:dyDescent="0.3">
      <c r="B20" s="174" t="s">
        <v>177</v>
      </c>
      <c r="C20" s="175"/>
      <c r="D20" s="175"/>
      <c r="E20" s="175"/>
      <c r="F20" s="175"/>
      <c r="G20" s="175"/>
      <c r="H20" s="176"/>
    </row>
    <row r="21" spans="2:9" ht="15.75" customHeight="1" x14ac:dyDescent="0.3">
      <c r="B21" s="84" t="s">
        <v>19</v>
      </c>
      <c r="C21" s="85"/>
      <c r="D21" s="85"/>
      <c r="E21" s="85"/>
      <c r="F21" s="85"/>
      <c r="G21" s="85"/>
      <c r="H21" s="88"/>
    </row>
    <row r="22" spans="2:9" ht="32.25" customHeight="1" x14ac:dyDescent="0.3">
      <c r="B22" s="66" t="s">
        <v>178</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8</v>
      </c>
      <c r="C27" s="177"/>
      <c r="D27" s="69">
        <v>2022</v>
      </c>
      <c r="E27" s="68"/>
      <c r="F27" s="36">
        <v>4</v>
      </c>
      <c r="G27" s="10">
        <f>(F27-B27)/B27</f>
        <v>-0.5</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90" customHeight="1" thickBot="1" x14ac:dyDescent="0.35">
      <c r="B33" s="151" t="s">
        <v>594</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1</v>
      </c>
      <c r="C36" s="59">
        <v>1</v>
      </c>
      <c r="D36" s="59">
        <v>1</v>
      </c>
      <c r="E36" s="59">
        <v>1</v>
      </c>
      <c r="F36" s="59">
        <v>1</v>
      </c>
      <c r="G36" s="82"/>
      <c r="H36" s="83"/>
    </row>
    <row r="37" spans="2:8" ht="18" customHeight="1" x14ac:dyDescent="0.3">
      <c r="B37" s="165" t="s">
        <v>164</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179</v>
      </c>
      <c r="C39" s="67"/>
      <c r="D39" s="67"/>
      <c r="E39" s="68"/>
      <c r="F39" s="69" t="s">
        <v>180</v>
      </c>
      <c r="G39" s="67"/>
      <c r="H39" s="70"/>
    </row>
    <row r="40" spans="2:8" ht="16.95" customHeight="1" x14ac:dyDescent="0.3">
      <c r="B40" s="84" t="s">
        <v>40</v>
      </c>
      <c r="C40" s="85"/>
      <c r="D40" s="85"/>
      <c r="E40" s="86"/>
      <c r="F40" s="87" t="s">
        <v>41</v>
      </c>
      <c r="G40" s="85"/>
      <c r="H40" s="88"/>
    </row>
    <row r="41" spans="2:8" ht="21" customHeight="1" x14ac:dyDescent="0.3">
      <c r="B41" s="66" t="s">
        <v>181</v>
      </c>
      <c r="C41" s="67"/>
      <c r="D41" s="67"/>
      <c r="E41" s="68"/>
      <c r="F41" s="69" t="s">
        <v>182</v>
      </c>
      <c r="G41" s="67"/>
      <c r="H41" s="70"/>
    </row>
    <row r="42" spans="2:8" ht="15" customHeight="1" x14ac:dyDescent="0.3">
      <c r="B42" s="84" t="s">
        <v>42</v>
      </c>
      <c r="C42" s="85"/>
      <c r="D42" s="85"/>
      <c r="E42" s="86"/>
      <c r="F42" s="87" t="s">
        <v>43</v>
      </c>
      <c r="G42" s="85"/>
      <c r="H42" s="88"/>
    </row>
    <row r="43" spans="2:8" ht="13.2" customHeight="1" x14ac:dyDescent="0.3">
      <c r="B43" s="66" t="s">
        <v>183</v>
      </c>
      <c r="C43" s="67"/>
      <c r="D43" s="67"/>
      <c r="E43" s="68"/>
      <c r="F43" s="69" t="s">
        <v>184</v>
      </c>
      <c r="G43" s="67"/>
      <c r="H43" s="70"/>
    </row>
    <row r="44" spans="2:8" ht="24" customHeight="1" x14ac:dyDescent="0.3">
      <c r="B44" s="84" t="s">
        <v>44</v>
      </c>
      <c r="C44" s="85"/>
      <c r="D44" s="85"/>
      <c r="E44" s="86"/>
      <c r="F44" s="87" t="s">
        <v>45</v>
      </c>
      <c r="G44" s="85"/>
      <c r="H44" s="88"/>
    </row>
    <row r="45" spans="2:8" ht="24" customHeight="1" x14ac:dyDescent="0.3">
      <c r="B45" s="66" t="s">
        <v>185</v>
      </c>
      <c r="C45" s="67"/>
      <c r="D45" s="67"/>
      <c r="E45" s="67"/>
      <c r="F45" s="69" t="s">
        <v>182</v>
      </c>
      <c r="G45" s="67"/>
      <c r="H45" s="70"/>
    </row>
    <row r="46" spans="2:8" ht="13.95" customHeight="1" x14ac:dyDescent="0.3">
      <c r="B46" s="165" t="s">
        <v>46</v>
      </c>
      <c r="C46" s="166"/>
      <c r="D46" s="166"/>
      <c r="E46" s="166"/>
      <c r="F46" s="166"/>
      <c r="G46" s="166"/>
      <c r="H46" s="167"/>
    </row>
    <row r="47" spans="2:8" ht="16.2" customHeight="1" x14ac:dyDescent="0.3">
      <c r="B47" s="66" t="s">
        <v>186</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187</v>
      </c>
      <c r="C49" s="67"/>
      <c r="D49" s="67"/>
      <c r="E49" s="68"/>
      <c r="F49" s="69" t="s">
        <v>188</v>
      </c>
      <c r="G49" s="67"/>
      <c r="H49" s="70"/>
    </row>
    <row r="50" spans="2:8" ht="16.5" customHeight="1" x14ac:dyDescent="0.3">
      <c r="B50" s="84" t="s">
        <v>49</v>
      </c>
      <c r="C50" s="85"/>
      <c r="D50" s="85"/>
      <c r="E50" s="86"/>
      <c r="F50" s="87" t="s">
        <v>50</v>
      </c>
      <c r="G50" s="85"/>
      <c r="H50" s="88"/>
    </row>
    <row r="51" spans="2:8" ht="15" customHeight="1" thickBot="1" x14ac:dyDescent="0.35">
      <c r="B51" s="168" t="s">
        <v>189</v>
      </c>
      <c r="C51" s="169"/>
      <c r="D51" s="169"/>
      <c r="E51" s="170"/>
      <c r="F51" s="171" t="s">
        <v>190</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98" priority="1" operator="containsText" text="NO DISPONIBLE">
      <formula>NOT(ISERROR(SEARCH("NO DISPONIBLE",B36)))</formula>
    </cfRule>
    <cfRule type="cellIs" dxfId="197" priority="2" stopIfTrue="1" operator="greaterThanOrEqual">
      <formula>0.7</formula>
    </cfRule>
    <cfRule type="cellIs" dxfId="196" priority="3" stopIfTrue="1" operator="between">
      <formula>0.5</formula>
      <formula>0.7</formula>
    </cfRule>
    <cfRule type="cellIs" dxfId="195" priority="4" stopIfTrue="1" operator="lessThanOrEqual">
      <formula>0.5</formula>
    </cfRule>
  </conditionalFormatting>
  <conditionalFormatting sqref="C36:E36">
    <cfRule type="cellIs" dxfId="194" priority="8" stopIfTrue="1" operator="greaterThanOrEqual">
      <formula>0.7</formula>
    </cfRule>
    <cfRule type="cellIs" dxfId="193" priority="9" stopIfTrue="1" operator="between">
      <formula>0.5</formula>
      <formula>0.7</formula>
    </cfRule>
    <cfRule type="cellIs" dxfId="192" priority="10" stopIfTrue="1" operator="lessThanOrEqual">
      <formula>0.5</formula>
    </cfRule>
  </conditionalFormatting>
  <hyperlinks>
    <hyperlink ref="B51" r:id="rId1" display="armonizacion.patrimonio@gmail.com " xr:uid="{55F14155-FE7D-4EED-AF18-5F04779D6AEB}"/>
  </hyperlinks>
  <printOptions horizontalCentered="1" verticalCentered="1"/>
  <pageMargins left="0.23622047244094491" right="0.23622047244094491" top="0.74803149606299213" bottom="0.74803149606299213" header="0.31496062992125984" footer="0.31496062992125984"/>
  <pageSetup paperSize="5" scale="71" orientation="portrait" r:id="rId2"/>
  <drawing r:id="rId3"/>
  <legacyDrawing r:id="rId4"/>
  <oleObjects>
    <mc:AlternateContent xmlns:mc="http://schemas.openxmlformats.org/markup-compatibility/2006">
      <mc:Choice Requires="x14">
        <oleObject progId="PBrush" shapeId="10249" r:id="rId5">
          <objectPr defaultSize="0" autoPict="0" r:id="rId6">
            <anchor moveWithCells="1" sizeWithCells="1">
              <from>
                <xdr:col>1</xdr:col>
                <xdr:colOff>22860</xdr:colOff>
                <xdr:row>1</xdr:row>
                <xdr:rowOff>205740</xdr:rowOff>
              </from>
              <to>
                <xdr:col>3</xdr:col>
                <xdr:colOff>609600</xdr:colOff>
                <xdr:row>3</xdr:row>
                <xdr:rowOff>83820</xdr:rowOff>
              </to>
            </anchor>
          </objectPr>
        </oleObject>
      </mc:Choice>
      <mc:Fallback>
        <oleObject progId="PBrush" shapeId="10249" r:id="rId5"/>
      </mc:Fallback>
    </mc:AlternateContent>
    <mc:AlternateContent xmlns:mc="http://schemas.openxmlformats.org/markup-compatibility/2006">
      <mc:Choice Requires="x14">
        <oleObject progId="PBrush" shapeId="10250" r:id="rId7">
          <objectPr defaultSize="0" autoPict="0" r:id="rId8">
            <anchor moveWithCells="1" sizeWithCells="1">
              <from>
                <xdr:col>3</xdr:col>
                <xdr:colOff>678180</xdr:colOff>
                <xdr:row>1</xdr:row>
                <xdr:rowOff>160020</xdr:rowOff>
              </from>
              <to>
                <xdr:col>5</xdr:col>
                <xdr:colOff>685800</xdr:colOff>
                <xdr:row>3</xdr:row>
                <xdr:rowOff>114300</xdr:rowOff>
              </to>
            </anchor>
          </objectPr>
        </oleObject>
      </mc:Choice>
      <mc:Fallback>
        <oleObject progId="PBrush" shapeId="10250" r:id="rId7"/>
      </mc:Fallback>
    </mc:AlternateContent>
  </oleObjects>
  <extLst>
    <ext xmlns:x14="http://schemas.microsoft.com/office/spreadsheetml/2009/9/main" uri="{05C60535-1F16-4fd2-B633-F4F36F0B64E0}">
      <x14:sparklineGroups xmlns:xm="http://schemas.microsoft.com/office/excel/2006/main">
        <x14:sparklineGroup type="column" displayEmptyCellsAs="gap" xr2:uid="{CAAD95AE-FF3A-4816-AC49-F6DD06996BD7}">
          <x14:colorSeries rgb="FF376092"/>
          <x14:colorNegative rgb="FFD00000"/>
          <x14:colorAxis rgb="FF000000"/>
          <x14:colorMarkers rgb="FFD00000"/>
          <x14:colorFirst rgb="FFD00000"/>
          <x14:colorLast rgb="FFD00000"/>
          <x14:colorHigh rgb="FFD00000"/>
          <x14:colorLow rgb="FFD00000"/>
          <x14:sparklines>
            <x14:sparkline>
              <xm:f>'A 1.4.1.1.3.1'!B36:F36</xm:f>
              <xm:sqref>G36</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BE56D-F6D3-42D3-8FE7-AFD5C2AC4A06}">
  <sheetPr>
    <pageSetUpPr fitToPage="1"/>
  </sheetPr>
  <dimension ref="B1:Q53"/>
  <sheetViews>
    <sheetView showGridLines="0" zoomScale="80" zoomScaleNormal="80" workbookViewId="0">
      <selection activeCell="F16" sqref="F16:H16"/>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31.95" customHeight="1"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191</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7" t="s">
        <v>1</v>
      </c>
      <c r="J8" s="4"/>
      <c r="K8" s="4"/>
      <c r="L8" s="4"/>
      <c r="M8" s="4"/>
      <c r="N8" s="4"/>
      <c r="O8" s="4"/>
      <c r="P8" s="4"/>
      <c r="Q8" s="4"/>
    </row>
    <row r="9" spans="2:17" ht="28.5" customHeight="1" x14ac:dyDescent="0.3">
      <c r="B9" s="81" t="s">
        <v>157</v>
      </c>
      <c r="C9" s="82"/>
      <c r="D9" s="82"/>
      <c r="E9" s="82"/>
      <c r="F9" s="82" t="s">
        <v>590</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160</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161</v>
      </c>
      <c r="G18" s="109"/>
      <c r="H18" s="5" t="s">
        <v>68</v>
      </c>
    </row>
    <row r="19" spans="2:9" ht="15.75" customHeight="1" x14ac:dyDescent="0.3">
      <c r="B19" s="84" t="s">
        <v>18</v>
      </c>
      <c r="C19" s="85"/>
      <c r="D19" s="85"/>
      <c r="E19" s="85"/>
      <c r="F19" s="85"/>
      <c r="G19" s="85"/>
      <c r="H19" s="88"/>
    </row>
    <row r="20" spans="2:9" ht="29.25" customHeight="1" x14ac:dyDescent="0.3">
      <c r="B20" s="174" t="s">
        <v>192</v>
      </c>
      <c r="C20" s="175"/>
      <c r="D20" s="175"/>
      <c r="E20" s="175"/>
      <c r="F20" s="175"/>
      <c r="G20" s="175"/>
      <c r="H20" s="176"/>
    </row>
    <row r="21" spans="2:9" ht="15.75" customHeight="1" x14ac:dyDescent="0.3">
      <c r="B21" s="84" t="s">
        <v>19</v>
      </c>
      <c r="C21" s="85"/>
      <c r="D21" s="85"/>
      <c r="E21" s="85"/>
      <c r="F21" s="85"/>
      <c r="G21" s="85"/>
      <c r="H21" s="88"/>
    </row>
    <row r="22" spans="2:9" ht="32.25" customHeight="1" x14ac:dyDescent="0.3">
      <c r="B22" s="66" t="s">
        <v>193</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2832</v>
      </c>
      <c r="C27" s="177"/>
      <c r="D27" s="69">
        <v>2022</v>
      </c>
      <c r="E27" s="68"/>
      <c r="F27" s="36">
        <v>2854</v>
      </c>
      <c r="G27" s="10">
        <f>(F27-B27)/B27</f>
        <v>7.7683615819209044E-3</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90" customHeight="1" thickBot="1" x14ac:dyDescent="0.35">
      <c r="B33" s="151" t="s">
        <v>595</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1.0281</v>
      </c>
      <c r="C36" s="59">
        <v>0.85150000000000003</v>
      </c>
      <c r="D36" s="59">
        <v>1.028</v>
      </c>
      <c r="E36" s="59">
        <v>1.0069999999999999</v>
      </c>
      <c r="F36" s="59">
        <v>0.97860000000000003</v>
      </c>
      <c r="G36" s="82"/>
      <c r="H36" s="83"/>
    </row>
    <row r="37" spans="2:8" ht="20.25" customHeight="1" x14ac:dyDescent="0.3">
      <c r="B37" s="165" t="s">
        <v>164</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194</v>
      </c>
      <c r="C39" s="67"/>
      <c r="D39" s="67"/>
      <c r="E39" s="68"/>
      <c r="F39" s="69" t="s">
        <v>195</v>
      </c>
      <c r="G39" s="67"/>
      <c r="H39" s="70"/>
    </row>
    <row r="40" spans="2:8" ht="16.95" customHeight="1" x14ac:dyDescent="0.3">
      <c r="B40" s="84" t="s">
        <v>40</v>
      </c>
      <c r="C40" s="85"/>
      <c r="D40" s="85"/>
      <c r="E40" s="86"/>
      <c r="F40" s="87" t="s">
        <v>41</v>
      </c>
      <c r="G40" s="85"/>
      <c r="H40" s="88"/>
    </row>
    <row r="41" spans="2:8" ht="21" customHeight="1" x14ac:dyDescent="0.3">
      <c r="B41" s="66" t="s">
        <v>196</v>
      </c>
      <c r="C41" s="67"/>
      <c r="D41" s="67"/>
      <c r="E41" s="68"/>
      <c r="F41" s="69" t="s">
        <v>140</v>
      </c>
      <c r="G41" s="67"/>
      <c r="H41" s="70"/>
    </row>
    <row r="42" spans="2:8" ht="15" customHeight="1" x14ac:dyDescent="0.3">
      <c r="B42" s="84" t="s">
        <v>42</v>
      </c>
      <c r="C42" s="85"/>
      <c r="D42" s="85"/>
      <c r="E42" s="86"/>
      <c r="F42" s="87" t="s">
        <v>43</v>
      </c>
      <c r="G42" s="85"/>
      <c r="H42" s="88"/>
    </row>
    <row r="43" spans="2:8" ht="13.2" customHeight="1" x14ac:dyDescent="0.3">
      <c r="B43" s="66" t="s">
        <v>197</v>
      </c>
      <c r="C43" s="67"/>
      <c r="D43" s="67"/>
      <c r="E43" s="68"/>
      <c r="F43" s="69" t="s">
        <v>198</v>
      </c>
      <c r="G43" s="67"/>
      <c r="H43" s="70"/>
    </row>
    <row r="44" spans="2:8" ht="24" customHeight="1" x14ac:dyDescent="0.3">
      <c r="B44" s="84" t="s">
        <v>44</v>
      </c>
      <c r="C44" s="85"/>
      <c r="D44" s="85"/>
      <c r="E44" s="86"/>
      <c r="F44" s="87" t="s">
        <v>45</v>
      </c>
      <c r="G44" s="85"/>
      <c r="H44" s="88"/>
    </row>
    <row r="45" spans="2:8" ht="24" customHeight="1" x14ac:dyDescent="0.3">
      <c r="B45" s="66" t="s">
        <v>199</v>
      </c>
      <c r="C45" s="67"/>
      <c r="D45" s="67"/>
      <c r="E45" s="68"/>
      <c r="F45" s="69" t="s">
        <v>140</v>
      </c>
      <c r="G45" s="67"/>
      <c r="H45" s="70"/>
    </row>
    <row r="46" spans="2:8" ht="13.95" customHeight="1" x14ac:dyDescent="0.3">
      <c r="B46" s="165" t="s">
        <v>46</v>
      </c>
      <c r="C46" s="166"/>
      <c r="D46" s="166"/>
      <c r="E46" s="166"/>
      <c r="F46" s="166"/>
      <c r="G46" s="166"/>
      <c r="H46" s="167"/>
    </row>
    <row r="47" spans="2:8" ht="16.2" customHeight="1" x14ac:dyDescent="0.3">
      <c r="B47" s="66" t="s">
        <v>186</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187</v>
      </c>
      <c r="C49" s="67"/>
      <c r="D49" s="67"/>
      <c r="E49" s="68"/>
      <c r="F49" s="69" t="s">
        <v>188</v>
      </c>
      <c r="G49" s="67"/>
      <c r="H49" s="70"/>
    </row>
    <row r="50" spans="2:8" ht="16.5" customHeight="1" x14ac:dyDescent="0.3">
      <c r="B50" s="84" t="s">
        <v>49</v>
      </c>
      <c r="C50" s="85"/>
      <c r="D50" s="85"/>
      <c r="E50" s="86"/>
      <c r="F50" s="87" t="s">
        <v>50</v>
      </c>
      <c r="G50" s="85"/>
      <c r="H50" s="88"/>
    </row>
    <row r="51" spans="2:8" ht="15" customHeight="1" thickBot="1" x14ac:dyDescent="0.35">
      <c r="B51" s="168" t="s">
        <v>189</v>
      </c>
      <c r="C51" s="169"/>
      <c r="D51" s="169"/>
      <c r="E51" s="170"/>
      <c r="F51" s="171" t="s">
        <v>190</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91" priority="1" operator="containsText" text="NO DISPONIBLE">
      <formula>NOT(ISERROR(SEARCH("NO DISPONIBLE",B36)))</formula>
    </cfRule>
    <cfRule type="cellIs" dxfId="190" priority="2" stopIfTrue="1" operator="greaterThanOrEqual">
      <formula>0.7</formula>
    </cfRule>
    <cfRule type="cellIs" dxfId="189" priority="3" stopIfTrue="1" operator="between">
      <formula>0.5</formula>
      <formula>0.7</formula>
    </cfRule>
    <cfRule type="cellIs" dxfId="188" priority="4" stopIfTrue="1" operator="lessThanOrEqual">
      <formula>0.5</formula>
    </cfRule>
  </conditionalFormatting>
  <conditionalFormatting sqref="C36:E36">
    <cfRule type="cellIs" dxfId="187" priority="8" stopIfTrue="1" operator="greaterThanOrEqual">
      <formula>0.7</formula>
    </cfRule>
    <cfRule type="cellIs" dxfId="186" priority="9" stopIfTrue="1" operator="between">
      <formula>0.5</formula>
      <formula>0.7</formula>
    </cfRule>
    <cfRule type="cellIs" dxfId="185" priority="10" stopIfTrue="1" operator="lessThanOrEqual">
      <formula>0.5</formula>
    </cfRule>
  </conditionalFormatting>
  <hyperlinks>
    <hyperlink ref="B51" r:id="rId1" display="armonizacion.patrimonio@gmail.com " xr:uid="{16B14EA8-FD81-486D-8836-806325E94DD6}"/>
  </hyperlinks>
  <printOptions horizontalCentered="1" verticalCentered="1"/>
  <pageMargins left="0.23622047244094491" right="0.23622047244094491" top="0.74803149606299213" bottom="0.74803149606299213" header="0.31496062992125984" footer="0.31496062992125984"/>
  <pageSetup paperSize="5" scale="70" orientation="portrait" r:id="rId2"/>
  <drawing r:id="rId3"/>
  <legacyDrawing r:id="rId4"/>
  <oleObjects>
    <mc:AlternateContent xmlns:mc="http://schemas.openxmlformats.org/markup-compatibility/2006">
      <mc:Choice Requires="x14">
        <oleObject progId="PBrush" shapeId="11269" r:id="rId5">
          <objectPr defaultSize="0" autoPict="0" r:id="rId6">
            <anchor moveWithCells="1" sizeWithCells="1">
              <from>
                <xdr:col>1</xdr:col>
                <xdr:colOff>22860</xdr:colOff>
                <xdr:row>1</xdr:row>
                <xdr:rowOff>205740</xdr:rowOff>
              </from>
              <to>
                <xdr:col>3</xdr:col>
                <xdr:colOff>548640</xdr:colOff>
                <xdr:row>3</xdr:row>
                <xdr:rowOff>83820</xdr:rowOff>
              </to>
            </anchor>
          </objectPr>
        </oleObject>
      </mc:Choice>
      <mc:Fallback>
        <oleObject progId="PBrush" shapeId="11269" r:id="rId5"/>
      </mc:Fallback>
    </mc:AlternateContent>
    <mc:AlternateContent xmlns:mc="http://schemas.openxmlformats.org/markup-compatibility/2006">
      <mc:Choice Requires="x14">
        <oleObject progId="PBrush" shapeId="11270" r:id="rId7">
          <objectPr defaultSize="0" autoPict="0" r:id="rId8">
            <anchor moveWithCells="1" sizeWithCells="1">
              <from>
                <xdr:col>3</xdr:col>
                <xdr:colOff>609600</xdr:colOff>
                <xdr:row>1</xdr:row>
                <xdr:rowOff>160020</xdr:rowOff>
              </from>
              <to>
                <xdr:col>5</xdr:col>
                <xdr:colOff>685800</xdr:colOff>
                <xdr:row>3</xdr:row>
                <xdr:rowOff>114300</xdr:rowOff>
              </to>
            </anchor>
          </objectPr>
        </oleObject>
      </mc:Choice>
      <mc:Fallback>
        <oleObject progId="PBrush" shapeId="11270" r:id="rId7"/>
      </mc:Fallback>
    </mc:AlternateContent>
  </oleObjects>
  <extLst>
    <ext xmlns:x14="http://schemas.microsoft.com/office/spreadsheetml/2009/9/main" uri="{05C60535-1F16-4fd2-B633-F4F36F0B64E0}">
      <x14:sparklineGroups xmlns:xm="http://schemas.microsoft.com/office/excel/2006/main">
        <x14:sparklineGroup type="column" displayEmptyCellsAs="gap" xr2:uid="{F376C95E-81BB-4A77-BC8B-A40501F3E1EC}">
          <x14:colorSeries rgb="FF376092"/>
          <x14:colorNegative rgb="FFD00000"/>
          <x14:colorAxis rgb="FF000000"/>
          <x14:colorMarkers rgb="FFD00000"/>
          <x14:colorFirst rgb="FFD00000"/>
          <x14:colorLast rgb="FFD00000"/>
          <x14:colorHigh rgb="FFD00000"/>
          <x14:colorLow rgb="FFD00000"/>
          <x14:sparklines>
            <x14:sparkline>
              <xm:f>'A 1.4.1.1.3.2'!B36:F36</xm:f>
              <xm:sqref>G36</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69687-B49E-4FB9-A05C-348AB818B756}">
  <sheetPr>
    <pageSetUpPr fitToPage="1"/>
  </sheetPr>
  <dimension ref="B1:Q53"/>
  <sheetViews>
    <sheetView showGridLines="0" zoomScale="80" zoomScaleNormal="80" workbookViewId="0">
      <selection activeCell="F16" sqref="F16:H16"/>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36" customHeight="1"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200</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5" t="s">
        <v>1</v>
      </c>
      <c r="J8" s="4"/>
      <c r="K8" s="4"/>
      <c r="L8" s="4"/>
      <c r="M8" s="4"/>
      <c r="N8" s="4"/>
      <c r="O8" s="4"/>
      <c r="P8" s="4"/>
      <c r="Q8" s="4"/>
    </row>
    <row r="9" spans="2:17" ht="28.5" customHeight="1" x14ac:dyDescent="0.3">
      <c r="B9" s="81" t="s">
        <v>157</v>
      </c>
      <c r="C9" s="82"/>
      <c r="D9" s="82"/>
      <c r="E9" s="82"/>
      <c r="F9" s="82" t="s">
        <v>590</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160</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161</v>
      </c>
      <c r="G18" s="109"/>
      <c r="H18" s="5" t="s">
        <v>68</v>
      </c>
    </row>
    <row r="19" spans="2:9" ht="15.75" customHeight="1" x14ac:dyDescent="0.3">
      <c r="B19" s="84" t="s">
        <v>18</v>
      </c>
      <c r="C19" s="85"/>
      <c r="D19" s="85"/>
      <c r="E19" s="85"/>
      <c r="F19" s="85"/>
      <c r="G19" s="85"/>
      <c r="H19" s="88"/>
    </row>
    <row r="20" spans="2:9" ht="29.25" customHeight="1" x14ac:dyDescent="0.3">
      <c r="B20" s="174" t="s">
        <v>201</v>
      </c>
      <c r="C20" s="175"/>
      <c r="D20" s="175"/>
      <c r="E20" s="175"/>
      <c r="F20" s="175"/>
      <c r="G20" s="175"/>
      <c r="H20" s="176"/>
    </row>
    <row r="21" spans="2:9" ht="15.75" customHeight="1" x14ac:dyDescent="0.3">
      <c r="B21" s="84" t="s">
        <v>19</v>
      </c>
      <c r="C21" s="85"/>
      <c r="D21" s="85"/>
      <c r="E21" s="85"/>
      <c r="F21" s="85"/>
      <c r="G21" s="85"/>
      <c r="H21" s="88"/>
    </row>
    <row r="22" spans="2:9" ht="32.25" customHeight="1" x14ac:dyDescent="0.3">
      <c r="B22" s="66" t="s">
        <v>202</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2832</v>
      </c>
      <c r="C27" s="177"/>
      <c r="D27" s="69">
        <v>2022</v>
      </c>
      <c r="E27" s="68"/>
      <c r="F27" s="36">
        <v>2854</v>
      </c>
      <c r="G27" s="10">
        <f>(F27-B27)/B27</f>
        <v>7.7683615819209044E-3</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90" customHeight="1" thickBot="1" x14ac:dyDescent="0.35">
      <c r="B33" s="151" t="s">
        <v>596</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0.70269999999999999</v>
      </c>
      <c r="C36" s="59">
        <v>0.95240000000000002</v>
      </c>
      <c r="D36" s="59">
        <v>1.0531999999999999</v>
      </c>
      <c r="E36" s="59">
        <v>0.871</v>
      </c>
      <c r="F36" s="59">
        <v>0.89490000000000003</v>
      </c>
      <c r="G36" s="82"/>
      <c r="H36" s="83"/>
    </row>
    <row r="37" spans="2:8" ht="18.75" customHeight="1" x14ac:dyDescent="0.3">
      <c r="B37" s="165" t="s">
        <v>164</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203</v>
      </c>
      <c r="C39" s="67"/>
      <c r="D39" s="67"/>
      <c r="E39" s="68"/>
      <c r="F39" s="69" t="s">
        <v>204</v>
      </c>
      <c r="G39" s="67"/>
      <c r="H39" s="70"/>
    </row>
    <row r="40" spans="2:8" ht="16.95" customHeight="1" x14ac:dyDescent="0.3">
      <c r="B40" s="84" t="s">
        <v>40</v>
      </c>
      <c r="C40" s="85"/>
      <c r="D40" s="85"/>
      <c r="E40" s="86"/>
      <c r="F40" s="87" t="s">
        <v>41</v>
      </c>
      <c r="G40" s="85"/>
      <c r="H40" s="88"/>
    </row>
    <row r="41" spans="2:8" ht="21" customHeight="1" x14ac:dyDescent="0.3">
      <c r="B41" s="66" t="s">
        <v>205</v>
      </c>
      <c r="C41" s="67"/>
      <c r="D41" s="67"/>
      <c r="E41" s="68"/>
      <c r="F41" s="69" t="s">
        <v>206</v>
      </c>
      <c r="G41" s="67"/>
      <c r="H41" s="70"/>
    </row>
    <row r="42" spans="2:8" ht="15" customHeight="1" x14ac:dyDescent="0.3">
      <c r="B42" s="84" t="s">
        <v>42</v>
      </c>
      <c r="C42" s="85"/>
      <c r="D42" s="85"/>
      <c r="E42" s="86"/>
      <c r="F42" s="87" t="s">
        <v>43</v>
      </c>
      <c r="G42" s="85"/>
      <c r="H42" s="88"/>
    </row>
    <row r="43" spans="2:8" ht="13.2" customHeight="1" x14ac:dyDescent="0.3">
      <c r="B43" s="66" t="s">
        <v>207</v>
      </c>
      <c r="C43" s="67"/>
      <c r="D43" s="67"/>
      <c r="E43" s="68"/>
      <c r="F43" s="69" t="s">
        <v>208</v>
      </c>
      <c r="G43" s="67"/>
      <c r="H43" s="70"/>
    </row>
    <row r="44" spans="2:8" ht="24" customHeight="1" x14ac:dyDescent="0.3">
      <c r="B44" s="84" t="s">
        <v>44</v>
      </c>
      <c r="C44" s="85"/>
      <c r="D44" s="85"/>
      <c r="E44" s="86"/>
      <c r="F44" s="87" t="s">
        <v>45</v>
      </c>
      <c r="G44" s="85"/>
      <c r="H44" s="88"/>
    </row>
    <row r="45" spans="2:8" ht="24" customHeight="1" x14ac:dyDescent="0.3">
      <c r="B45" s="66" t="s">
        <v>209</v>
      </c>
      <c r="C45" s="67"/>
      <c r="D45" s="67"/>
      <c r="E45" s="68"/>
      <c r="F45" s="69" t="s">
        <v>206</v>
      </c>
      <c r="G45" s="67"/>
      <c r="H45" s="70"/>
    </row>
    <row r="46" spans="2:8" ht="13.95" customHeight="1" x14ac:dyDescent="0.3">
      <c r="B46" s="165" t="s">
        <v>46</v>
      </c>
      <c r="C46" s="166"/>
      <c r="D46" s="166"/>
      <c r="E46" s="166"/>
      <c r="F46" s="166"/>
      <c r="G46" s="166"/>
      <c r="H46" s="167"/>
    </row>
    <row r="47" spans="2:8" ht="16.2" customHeight="1" x14ac:dyDescent="0.3">
      <c r="B47" s="66" t="s">
        <v>186</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187</v>
      </c>
      <c r="C49" s="67"/>
      <c r="D49" s="67"/>
      <c r="E49" s="68"/>
      <c r="F49" s="69" t="s">
        <v>188</v>
      </c>
      <c r="G49" s="67"/>
      <c r="H49" s="70"/>
    </row>
    <row r="50" spans="2:8" ht="16.5" customHeight="1" x14ac:dyDescent="0.3">
      <c r="B50" s="84" t="s">
        <v>49</v>
      </c>
      <c r="C50" s="85"/>
      <c r="D50" s="85"/>
      <c r="E50" s="86"/>
      <c r="F50" s="87" t="s">
        <v>50</v>
      </c>
      <c r="G50" s="85"/>
      <c r="H50" s="88"/>
    </row>
    <row r="51" spans="2:8" ht="15" customHeight="1" thickBot="1" x14ac:dyDescent="0.35">
      <c r="B51" s="168" t="s">
        <v>189</v>
      </c>
      <c r="C51" s="169"/>
      <c r="D51" s="169"/>
      <c r="E51" s="170"/>
      <c r="F51" s="171" t="s">
        <v>190</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84" priority="1" operator="containsText" text="NO DISPONIBLE">
      <formula>NOT(ISERROR(SEARCH("NO DISPONIBLE",B36)))</formula>
    </cfRule>
    <cfRule type="cellIs" dxfId="183" priority="2" stopIfTrue="1" operator="greaterThanOrEqual">
      <formula>0.7</formula>
    </cfRule>
    <cfRule type="cellIs" dxfId="182" priority="3" stopIfTrue="1" operator="between">
      <formula>0.5</formula>
      <formula>0.7</formula>
    </cfRule>
    <cfRule type="cellIs" dxfId="181" priority="4" stopIfTrue="1" operator="lessThanOrEqual">
      <formula>0.5</formula>
    </cfRule>
  </conditionalFormatting>
  <conditionalFormatting sqref="C36:E36">
    <cfRule type="cellIs" dxfId="180" priority="8" stopIfTrue="1" operator="greaterThanOrEqual">
      <formula>0.7</formula>
    </cfRule>
    <cfRule type="cellIs" dxfId="179" priority="9" stopIfTrue="1" operator="between">
      <formula>0.5</formula>
      <formula>0.7</formula>
    </cfRule>
    <cfRule type="cellIs" dxfId="178" priority="10" stopIfTrue="1" operator="lessThanOrEqual">
      <formula>0.5</formula>
    </cfRule>
  </conditionalFormatting>
  <hyperlinks>
    <hyperlink ref="B51" r:id="rId1" display="armonizacion.patrimonio@gmail.com " xr:uid="{7D78471E-979C-459D-8EC9-F0E8A9762E5E}"/>
  </hyperlinks>
  <printOptions horizontalCentered="1" verticalCentered="1"/>
  <pageMargins left="0.70866141732283472" right="0.70866141732283472" top="0.74803149606299213" bottom="0.74803149606299213" header="0.31496062992125984" footer="0.31496062992125984"/>
  <pageSetup paperSize="5" scale="70" orientation="portrait" r:id="rId2"/>
  <drawing r:id="rId3"/>
  <legacyDrawing r:id="rId4"/>
  <oleObjects>
    <mc:AlternateContent xmlns:mc="http://schemas.openxmlformats.org/markup-compatibility/2006">
      <mc:Choice Requires="x14">
        <oleObject progId="PBrush" shapeId="12293" r:id="rId5">
          <objectPr defaultSize="0" autoPict="0" r:id="rId6">
            <anchor moveWithCells="1" sizeWithCells="1">
              <from>
                <xdr:col>1</xdr:col>
                <xdr:colOff>22860</xdr:colOff>
                <xdr:row>1</xdr:row>
                <xdr:rowOff>205740</xdr:rowOff>
              </from>
              <to>
                <xdr:col>3</xdr:col>
                <xdr:colOff>548640</xdr:colOff>
                <xdr:row>3</xdr:row>
                <xdr:rowOff>83820</xdr:rowOff>
              </to>
            </anchor>
          </objectPr>
        </oleObject>
      </mc:Choice>
      <mc:Fallback>
        <oleObject progId="PBrush" shapeId="12293" r:id="rId5"/>
      </mc:Fallback>
    </mc:AlternateContent>
    <mc:AlternateContent xmlns:mc="http://schemas.openxmlformats.org/markup-compatibility/2006">
      <mc:Choice Requires="x14">
        <oleObject progId="PBrush" shapeId="12294" r:id="rId7">
          <objectPr defaultSize="0" autoPict="0" r:id="rId8">
            <anchor moveWithCells="1" sizeWithCells="1">
              <from>
                <xdr:col>3</xdr:col>
                <xdr:colOff>609600</xdr:colOff>
                <xdr:row>1</xdr:row>
                <xdr:rowOff>160020</xdr:rowOff>
              </from>
              <to>
                <xdr:col>5</xdr:col>
                <xdr:colOff>685800</xdr:colOff>
                <xdr:row>3</xdr:row>
                <xdr:rowOff>114300</xdr:rowOff>
              </to>
            </anchor>
          </objectPr>
        </oleObject>
      </mc:Choice>
      <mc:Fallback>
        <oleObject progId="PBrush" shapeId="12294" r:id="rId7"/>
      </mc:Fallback>
    </mc:AlternateContent>
  </oleObjects>
  <extLst>
    <ext xmlns:x14="http://schemas.microsoft.com/office/spreadsheetml/2009/9/main" uri="{05C60535-1F16-4fd2-B633-F4F36F0B64E0}">
      <x14:sparklineGroups xmlns:xm="http://schemas.microsoft.com/office/excel/2006/main">
        <x14:sparklineGroup type="column" displayEmptyCellsAs="gap" xr2:uid="{DF1D5B8B-07B6-466B-83FF-E24E427E6CAE}">
          <x14:colorSeries rgb="FF376092"/>
          <x14:colorNegative rgb="FFD00000"/>
          <x14:colorAxis rgb="FF000000"/>
          <x14:colorMarkers rgb="FFD00000"/>
          <x14:colorFirst rgb="FFD00000"/>
          <x14:colorLast rgb="FFD00000"/>
          <x14:colorHigh rgb="FFD00000"/>
          <x14:colorLow rgb="FFD00000"/>
          <x14:sparklines>
            <x14:sparkline>
              <xm:f>'A 1.4.1.1.3.3'!B36:F36</xm:f>
              <xm:sqref>G36</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DB434-699D-48E9-A16F-B1F19F37BD1D}">
  <sheetPr>
    <pageSetUpPr fitToPage="1"/>
  </sheetPr>
  <dimension ref="B1:Q53"/>
  <sheetViews>
    <sheetView showGridLines="0" zoomScale="80" zoomScaleNormal="80" workbookViewId="0">
      <selection activeCell="G15" sqref="G15"/>
    </sheetView>
  </sheetViews>
  <sheetFormatPr baseColWidth="10" defaultColWidth="11.44140625" defaultRowHeight="14.4" x14ac:dyDescent="0.3"/>
  <cols>
    <col min="1" max="1" width="11.44140625" style="1"/>
    <col min="2" max="2" width="13.33203125" style="1" customWidth="1"/>
    <col min="3" max="3" width="13.44140625" style="1" bestFit="1" customWidth="1"/>
    <col min="4" max="4" width="14.664062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32.700000000000003" customHeight="1"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210</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5" t="s">
        <v>1</v>
      </c>
      <c r="J8" s="4"/>
      <c r="K8" s="4"/>
      <c r="L8" s="4"/>
      <c r="M8" s="4"/>
      <c r="N8" s="4"/>
      <c r="O8" s="4"/>
      <c r="P8" s="4"/>
      <c r="Q8" s="4"/>
    </row>
    <row r="9" spans="2:17" ht="28.5" customHeight="1" x14ac:dyDescent="0.3">
      <c r="B9" s="81" t="s">
        <v>157</v>
      </c>
      <c r="C9" s="82"/>
      <c r="D9" s="82"/>
      <c r="E9" s="82"/>
      <c r="F9" s="82" t="s">
        <v>590</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160</v>
      </c>
    </row>
    <row r="16" spans="2:17" ht="46.5" customHeight="1" x14ac:dyDescent="0.3">
      <c r="B16" s="142" t="s">
        <v>501</v>
      </c>
      <c r="C16" s="120"/>
      <c r="D16" s="120"/>
      <c r="E16" s="120"/>
      <c r="F16" s="87" t="s">
        <v>17</v>
      </c>
      <c r="G16" s="85"/>
      <c r="H16" s="88"/>
    </row>
    <row r="17" spans="2:9" ht="56.2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161</v>
      </c>
      <c r="G18" s="109"/>
      <c r="H18" s="5" t="s">
        <v>68</v>
      </c>
    </row>
    <row r="19" spans="2:9" ht="15.75" customHeight="1" x14ac:dyDescent="0.3">
      <c r="B19" s="84" t="s">
        <v>18</v>
      </c>
      <c r="C19" s="85"/>
      <c r="D19" s="85"/>
      <c r="E19" s="85"/>
      <c r="F19" s="85"/>
      <c r="G19" s="85"/>
      <c r="H19" s="88"/>
    </row>
    <row r="20" spans="2:9" ht="29.25" customHeight="1" x14ac:dyDescent="0.3">
      <c r="B20" s="174" t="s">
        <v>211</v>
      </c>
      <c r="C20" s="175"/>
      <c r="D20" s="175"/>
      <c r="E20" s="175"/>
      <c r="F20" s="175"/>
      <c r="G20" s="175"/>
      <c r="H20" s="176"/>
    </row>
    <row r="21" spans="2:9" ht="15.75" customHeight="1" x14ac:dyDescent="0.3">
      <c r="B21" s="84" t="s">
        <v>19</v>
      </c>
      <c r="C21" s="85"/>
      <c r="D21" s="85"/>
      <c r="E21" s="85"/>
      <c r="F21" s="85"/>
      <c r="G21" s="85"/>
      <c r="H21" s="88"/>
    </row>
    <row r="22" spans="2:9" ht="32.25" customHeight="1" x14ac:dyDescent="0.3">
      <c r="B22" s="66" t="s">
        <v>212</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6360</v>
      </c>
      <c r="C27" s="177"/>
      <c r="D27" s="69">
        <v>2022</v>
      </c>
      <c r="E27" s="68"/>
      <c r="F27" s="36">
        <v>2220</v>
      </c>
      <c r="G27" s="10">
        <f>(F27-B27)/B27</f>
        <v>-0.65094339622641506</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90" customHeight="1" thickBot="1" x14ac:dyDescent="0.35">
      <c r="B33" s="151" t="s">
        <v>524</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0.28399999999999997</v>
      </c>
      <c r="C36" s="59">
        <v>0.70820000000000005</v>
      </c>
      <c r="D36" s="59">
        <v>1</v>
      </c>
      <c r="E36" s="59">
        <v>3.39</v>
      </c>
      <c r="F36" s="59">
        <v>1.2968</v>
      </c>
      <c r="G36" s="82"/>
      <c r="H36" s="83"/>
    </row>
    <row r="37" spans="2:8" ht="23.25" customHeight="1" x14ac:dyDescent="0.3">
      <c r="B37" s="165" t="s">
        <v>164</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213</v>
      </c>
      <c r="C39" s="67"/>
      <c r="D39" s="67"/>
      <c r="E39" s="68"/>
      <c r="F39" s="69" t="s">
        <v>214</v>
      </c>
      <c r="G39" s="67"/>
      <c r="H39" s="70"/>
    </row>
    <row r="40" spans="2:8" ht="16.95" customHeight="1" x14ac:dyDescent="0.3">
      <c r="B40" s="84" t="s">
        <v>40</v>
      </c>
      <c r="C40" s="85"/>
      <c r="D40" s="85"/>
      <c r="E40" s="86"/>
      <c r="F40" s="87" t="s">
        <v>41</v>
      </c>
      <c r="G40" s="85"/>
      <c r="H40" s="88"/>
    </row>
    <row r="41" spans="2:8" ht="21" customHeight="1" x14ac:dyDescent="0.3">
      <c r="B41" s="66" t="s">
        <v>215</v>
      </c>
      <c r="C41" s="67"/>
      <c r="D41" s="67"/>
      <c r="E41" s="68"/>
      <c r="F41" s="69" t="s">
        <v>216</v>
      </c>
      <c r="G41" s="67"/>
      <c r="H41" s="70"/>
    </row>
    <row r="42" spans="2:8" ht="15" customHeight="1" x14ac:dyDescent="0.3">
      <c r="B42" s="84" t="s">
        <v>42</v>
      </c>
      <c r="C42" s="85"/>
      <c r="D42" s="85"/>
      <c r="E42" s="86"/>
      <c r="F42" s="87" t="s">
        <v>43</v>
      </c>
      <c r="G42" s="85"/>
      <c r="H42" s="88"/>
    </row>
    <row r="43" spans="2:8" ht="13.2" customHeight="1" x14ac:dyDescent="0.3">
      <c r="B43" s="66" t="s">
        <v>217</v>
      </c>
      <c r="C43" s="67"/>
      <c r="D43" s="67"/>
      <c r="E43" s="68"/>
      <c r="F43" s="69" t="s">
        <v>218</v>
      </c>
      <c r="G43" s="67"/>
      <c r="H43" s="70"/>
    </row>
    <row r="44" spans="2:8" ht="24" customHeight="1" x14ac:dyDescent="0.3">
      <c r="B44" s="84" t="s">
        <v>44</v>
      </c>
      <c r="C44" s="85"/>
      <c r="D44" s="85"/>
      <c r="E44" s="86"/>
      <c r="F44" s="87" t="s">
        <v>45</v>
      </c>
      <c r="G44" s="85"/>
      <c r="H44" s="88"/>
    </row>
    <row r="45" spans="2:8" ht="24" customHeight="1" x14ac:dyDescent="0.3">
      <c r="B45" s="66" t="s">
        <v>219</v>
      </c>
      <c r="C45" s="67"/>
      <c r="D45" s="67"/>
      <c r="E45" s="68"/>
      <c r="F45" s="69" t="s">
        <v>220</v>
      </c>
      <c r="G45" s="67"/>
      <c r="H45" s="70"/>
    </row>
    <row r="46" spans="2:8" ht="13.95" customHeight="1" x14ac:dyDescent="0.3">
      <c r="B46" s="165" t="s">
        <v>46</v>
      </c>
      <c r="C46" s="166"/>
      <c r="D46" s="166"/>
      <c r="E46" s="166"/>
      <c r="F46" s="166"/>
      <c r="G46" s="166"/>
      <c r="H46" s="167"/>
    </row>
    <row r="47" spans="2:8" ht="16.2" customHeight="1" x14ac:dyDescent="0.3">
      <c r="B47" s="66" t="s">
        <v>221</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222</v>
      </c>
      <c r="C49" s="67"/>
      <c r="D49" s="67"/>
      <c r="E49" s="68"/>
      <c r="F49" s="69" t="s">
        <v>223</v>
      </c>
      <c r="G49" s="67"/>
      <c r="H49" s="70"/>
    </row>
    <row r="50" spans="2:8" ht="16.5" customHeight="1" x14ac:dyDescent="0.3">
      <c r="B50" s="84" t="s">
        <v>49</v>
      </c>
      <c r="C50" s="85"/>
      <c r="D50" s="85"/>
      <c r="E50" s="86"/>
      <c r="F50" s="87" t="s">
        <v>50</v>
      </c>
      <c r="G50" s="85"/>
      <c r="H50" s="88"/>
    </row>
    <row r="51" spans="2:8" ht="29.7" customHeight="1" thickBot="1" x14ac:dyDescent="0.35">
      <c r="B51" s="195" t="s">
        <v>561</v>
      </c>
      <c r="C51" s="169"/>
      <c r="D51" s="169"/>
      <c r="E51" s="170"/>
      <c r="F51" s="171" t="s">
        <v>562</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77" priority="1" operator="containsText" text="NO DISPONIBLE">
      <formula>NOT(ISERROR(SEARCH("NO DISPONIBLE",B36)))</formula>
    </cfRule>
    <cfRule type="cellIs" dxfId="176" priority="2" stopIfTrue="1" operator="greaterThanOrEqual">
      <formula>0.7</formula>
    </cfRule>
    <cfRule type="cellIs" dxfId="175" priority="3" stopIfTrue="1" operator="between">
      <formula>0.5</formula>
      <formula>0.7</formula>
    </cfRule>
    <cfRule type="cellIs" dxfId="174" priority="4" stopIfTrue="1" operator="lessThanOrEqual">
      <formula>0.5</formula>
    </cfRule>
  </conditionalFormatting>
  <conditionalFormatting sqref="C36:E36">
    <cfRule type="cellIs" dxfId="173" priority="8" stopIfTrue="1" operator="greaterThanOrEqual">
      <formula>0.7</formula>
    </cfRule>
    <cfRule type="cellIs" dxfId="172" priority="9" stopIfTrue="1" operator="between">
      <formula>0.5</formula>
      <formula>0.7</formula>
    </cfRule>
    <cfRule type="cellIs" dxfId="171" priority="10" stopIfTrue="1" operator="lessThanOrEqual">
      <formula>0.5</formula>
    </cfRule>
  </conditionalFormatting>
  <hyperlinks>
    <hyperlink ref="B51" r:id="rId1" display="dptobienesmuebles.patrimonio@gmail.com " xr:uid="{859BE584-40F6-4C12-9C93-777382C09250}"/>
  </hyperlinks>
  <printOptions horizontalCentered="1" verticalCentered="1"/>
  <pageMargins left="0.70866141732283472" right="0.70866141732283472" top="0.74803149606299213" bottom="0.74803149606299213" header="0.31496062992125984" footer="0.31496062992125984"/>
  <pageSetup paperSize="5" scale="69" orientation="portrait" r:id="rId2"/>
  <drawing r:id="rId3"/>
  <legacyDrawing r:id="rId4"/>
  <oleObjects>
    <mc:AlternateContent xmlns:mc="http://schemas.openxmlformats.org/markup-compatibility/2006">
      <mc:Choice Requires="x14">
        <oleObject progId="PBrush" shapeId="13317" r:id="rId5">
          <objectPr defaultSize="0" autoPict="0" r:id="rId6">
            <anchor moveWithCells="1" sizeWithCells="1">
              <from>
                <xdr:col>1</xdr:col>
                <xdr:colOff>22860</xdr:colOff>
                <xdr:row>1</xdr:row>
                <xdr:rowOff>205740</xdr:rowOff>
              </from>
              <to>
                <xdr:col>3</xdr:col>
                <xdr:colOff>609600</xdr:colOff>
                <xdr:row>3</xdr:row>
                <xdr:rowOff>83820</xdr:rowOff>
              </to>
            </anchor>
          </objectPr>
        </oleObject>
      </mc:Choice>
      <mc:Fallback>
        <oleObject progId="PBrush" shapeId="13317" r:id="rId5"/>
      </mc:Fallback>
    </mc:AlternateContent>
    <mc:AlternateContent xmlns:mc="http://schemas.openxmlformats.org/markup-compatibility/2006">
      <mc:Choice Requires="x14">
        <oleObject progId="PBrush" shapeId="13318" r:id="rId7">
          <objectPr defaultSize="0" autoPict="0" r:id="rId8">
            <anchor moveWithCells="1" sizeWithCells="1">
              <from>
                <xdr:col>3</xdr:col>
                <xdr:colOff>670560</xdr:colOff>
                <xdr:row>1</xdr:row>
                <xdr:rowOff>160020</xdr:rowOff>
              </from>
              <to>
                <xdr:col>5</xdr:col>
                <xdr:colOff>685800</xdr:colOff>
                <xdr:row>3</xdr:row>
                <xdr:rowOff>114300</xdr:rowOff>
              </to>
            </anchor>
          </objectPr>
        </oleObject>
      </mc:Choice>
      <mc:Fallback>
        <oleObject progId="PBrush" shapeId="13318" r:id="rId7"/>
      </mc:Fallback>
    </mc:AlternateContent>
  </oleObjects>
  <extLst>
    <ext xmlns:x14="http://schemas.microsoft.com/office/spreadsheetml/2009/9/main" uri="{05C60535-1F16-4fd2-B633-F4F36F0B64E0}">
      <x14:sparklineGroups xmlns:xm="http://schemas.microsoft.com/office/excel/2006/main">
        <x14:sparklineGroup type="column" displayEmptyCellsAs="gap" xr2:uid="{9512A268-37D2-4BDF-961D-5D336FB1A51E}">
          <x14:colorSeries rgb="FF376092"/>
          <x14:colorNegative rgb="FFD00000"/>
          <x14:colorAxis rgb="FF000000"/>
          <x14:colorMarkers rgb="FFD00000"/>
          <x14:colorFirst rgb="FFD00000"/>
          <x14:colorLast rgb="FFD00000"/>
          <x14:colorHigh rgb="FFD00000"/>
          <x14:colorLow rgb="FFD00000"/>
          <x14:sparklines>
            <x14:sparkline>
              <xm:f>'A 1.4.1.1.3.4'!B36:F36</xm:f>
              <xm:sqref>G36</xm:sqref>
            </x14:sparkline>
          </x14:sparklines>
        </x14:sparklineGroup>
      </x14:sparklineGroup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2A87C-5516-4C12-BD5B-4B2249E3D907}">
  <sheetPr>
    <pageSetUpPr fitToPage="1"/>
  </sheetPr>
  <dimension ref="B1:Q53"/>
  <sheetViews>
    <sheetView showGridLines="0" zoomScale="80" zoomScaleNormal="80" workbookViewId="0">
      <selection activeCell="B16" sqref="B16:E16"/>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34.950000000000003" customHeight="1"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224</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7" t="s">
        <v>1</v>
      </c>
      <c r="J8" s="4"/>
      <c r="K8" s="4"/>
      <c r="L8" s="4"/>
      <c r="M8" s="4"/>
      <c r="N8" s="4"/>
      <c r="O8" s="4"/>
      <c r="P8" s="4"/>
      <c r="Q8" s="4"/>
    </row>
    <row r="9" spans="2:17" ht="28.5" customHeight="1" x14ac:dyDescent="0.3">
      <c r="B9" s="81" t="s">
        <v>157</v>
      </c>
      <c r="C9" s="82"/>
      <c r="D9" s="82"/>
      <c r="E9" s="82"/>
      <c r="F9" s="82" t="s">
        <v>590</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160</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161</v>
      </c>
      <c r="G18" s="109"/>
      <c r="H18" s="5" t="s">
        <v>68</v>
      </c>
    </row>
    <row r="19" spans="2:9" ht="15.75" customHeight="1" x14ac:dyDescent="0.3">
      <c r="B19" s="84" t="s">
        <v>18</v>
      </c>
      <c r="C19" s="85"/>
      <c r="D19" s="85"/>
      <c r="E19" s="85"/>
      <c r="F19" s="85"/>
      <c r="G19" s="85"/>
      <c r="H19" s="88"/>
    </row>
    <row r="20" spans="2:9" ht="29.25" customHeight="1" x14ac:dyDescent="0.3">
      <c r="B20" s="174" t="s">
        <v>225</v>
      </c>
      <c r="C20" s="175"/>
      <c r="D20" s="175"/>
      <c r="E20" s="175"/>
      <c r="F20" s="175"/>
      <c r="G20" s="175"/>
      <c r="H20" s="176"/>
    </row>
    <row r="21" spans="2:9" ht="15.75" customHeight="1" x14ac:dyDescent="0.3">
      <c r="B21" s="84" t="s">
        <v>19</v>
      </c>
      <c r="C21" s="85"/>
      <c r="D21" s="85"/>
      <c r="E21" s="85"/>
      <c r="F21" s="85"/>
      <c r="G21" s="85"/>
      <c r="H21" s="88"/>
    </row>
    <row r="22" spans="2:9" ht="32.25" customHeight="1" x14ac:dyDescent="0.3">
      <c r="B22" s="66" t="s">
        <v>226</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6360</v>
      </c>
      <c r="C27" s="177"/>
      <c r="D27" s="69">
        <v>2022</v>
      </c>
      <c r="E27" s="68"/>
      <c r="F27" s="36">
        <v>2220</v>
      </c>
      <c r="G27" s="10">
        <f>(F27-B27)/B27</f>
        <v>-0.65094339622641506</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90" customHeight="1" thickBot="1" x14ac:dyDescent="0.35">
      <c r="B33" s="151" t="s">
        <v>597</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0.28399999999999997</v>
      </c>
      <c r="C36" s="59">
        <v>0.70820000000000005</v>
      </c>
      <c r="D36" s="59">
        <v>1</v>
      </c>
      <c r="E36" s="59">
        <v>3.39</v>
      </c>
      <c r="F36" s="59">
        <v>1.2968</v>
      </c>
      <c r="G36" s="82"/>
      <c r="H36" s="83"/>
    </row>
    <row r="37" spans="2:8" ht="19.5" customHeight="1" x14ac:dyDescent="0.3">
      <c r="B37" s="165" t="s">
        <v>164</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227</v>
      </c>
      <c r="C39" s="67"/>
      <c r="D39" s="67"/>
      <c r="E39" s="68"/>
      <c r="F39" s="69" t="s">
        <v>228</v>
      </c>
      <c r="G39" s="67"/>
      <c r="H39" s="70"/>
    </row>
    <row r="40" spans="2:8" ht="16.95" customHeight="1" x14ac:dyDescent="0.3">
      <c r="B40" s="84" t="s">
        <v>40</v>
      </c>
      <c r="C40" s="85"/>
      <c r="D40" s="85"/>
      <c r="E40" s="86"/>
      <c r="F40" s="87" t="s">
        <v>41</v>
      </c>
      <c r="G40" s="85"/>
      <c r="H40" s="88"/>
    </row>
    <row r="41" spans="2:8" ht="21" customHeight="1" x14ac:dyDescent="0.3">
      <c r="B41" s="66" t="s">
        <v>229</v>
      </c>
      <c r="C41" s="67"/>
      <c r="D41" s="67"/>
      <c r="E41" s="68"/>
      <c r="F41" s="69" t="s">
        <v>230</v>
      </c>
      <c r="G41" s="67"/>
      <c r="H41" s="70"/>
    </row>
    <row r="42" spans="2:8" ht="15" customHeight="1" x14ac:dyDescent="0.3">
      <c r="B42" s="84" t="s">
        <v>42</v>
      </c>
      <c r="C42" s="85"/>
      <c r="D42" s="85"/>
      <c r="E42" s="86"/>
      <c r="F42" s="87" t="s">
        <v>43</v>
      </c>
      <c r="G42" s="85"/>
      <c r="H42" s="88"/>
    </row>
    <row r="43" spans="2:8" ht="13.2" customHeight="1" x14ac:dyDescent="0.3">
      <c r="B43" s="66" t="s">
        <v>231</v>
      </c>
      <c r="C43" s="67"/>
      <c r="D43" s="67"/>
      <c r="E43" s="68"/>
      <c r="F43" s="69" t="s">
        <v>232</v>
      </c>
      <c r="G43" s="67"/>
      <c r="H43" s="70"/>
    </row>
    <row r="44" spans="2:8" ht="24" customHeight="1" x14ac:dyDescent="0.3">
      <c r="B44" s="84" t="s">
        <v>44</v>
      </c>
      <c r="C44" s="85"/>
      <c r="D44" s="85"/>
      <c r="E44" s="86"/>
      <c r="F44" s="87" t="s">
        <v>45</v>
      </c>
      <c r="G44" s="85"/>
      <c r="H44" s="88"/>
    </row>
    <row r="45" spans="2:8" ht="24" customHeight="1" x14ac:dyDescent="0.3">
      <c r="B45" s="66" t="s">
        <v>233</v>
      </c>
      <c r="C45" s="67"/>
      <c r="D45" s="67"/>
      <c r="E45" s="67"/>
      <c r="F45" s="69" t="s">
        <v>230</v>
      </c>
      <c r="G45" s="67"/>
      <c r="H45" s="70"/>
    </row>
    <row r="46" spans="2:8" ht="13.95" customHeight="1" x14ac:dyDescent="0.3">
      <c r="B46" s="165" t="s">
        <v>46</v>
      </c>
      <c r="C46" s="166"/>
      <c r="D46" s="166"/>
      <c r="E46" s="166"/>
      <c r="F46" s="166"/>
      <c r="G46" s="166"/>
      <c r="H46" s="167"/>
    </row>
    <row r="47" spans="2:8" ht="16.2" customHeight="1" x14ac:dyDescent="0.3">
      <c r="B47" s="66" t="s">
        <v>221</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222</v>
      </c>
      <c r="C49" s="67"/>
      <c r="D49" s="67"/>
      <c r="E49" s="68"/>
      <c r="F49" s="69" t="s">
        <v>223</v>
      </c>
      <c r="G49" s="67"/>
      <c r="H49" s="70"/>
    </row>
    <row r="50" spans="2:8" ht="16.2" customHeight="1" x14ac:dyDescent="0.3">
      <c r="B50" s="84" t="s">
        <v>49</v>
      </c>
      <c r="C50" s="85"/>
      <c r="D50" s="85"/>
      <c r="E50" s="86"/>
      <c r="F50" s="87" t="s">
        <v>50</v>
      </c>
      <c r="G50" s="85"/>
      <c r="H50" s="88"/>
    </row>
    <row r="51" spans="2:8" ht="30.45" customHeight="1" thickBot="1" x14ac:dyDescent="0.35">
      <c r="B51" s="195" t="s">
        <v>561</v>
      </c>
      <c r="C51" s="169"/>
      <c r="D51" s="169"/>
      <c r="E51" s="170"/>
      <c r="F51" s="171" t="s">
        <v>562</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70" priority="1" operator="containsText" text="NO DISPONIBLE">
      <formula>NOT(ISERROR(SEARCH("NO DISPONIBLE",B36)))</formula>
    </cfRule>
    <cfRule type="cellIs" dxfId="169" priority="2" stopIfTrue="1" operator="greaterThanOrEqual">
      <formula>0.7</formula>
    </cfRule>
    <cfRule type="cellIs" dxfId="168" priority="3" stopIfTrue="1" operator="between">
      <formula>0.5</formula>
      <formula>0.7</formula>
    </cfRule>
    <cfRule type="cellIs" dxfId="167" priority="4" stopIfTrue="1" operator="lessThanOrEqual">
      <formula>0.5</formula>
    </cfRule>
  </conditionalFormatting>
  <conditionalFormatting sqref="C36:E36">
    <cfRule type="cellIs" dxfId="166" priority="8" stopIfTrue="1" operator="greaterThanOrEqual">
      <formula>0.7</formula>
    </cfRule>
    <cfRule type="cellIs" dxfId="165" priority="9" stopIfTrue="1" operator="between">
      <formula>0.5</formula>
      <formula>0.7</formula>
    </cfRule>
    <cfRule type="cellIs" dxfId="164" priority="10" stopIfTrue="1" operator="lessThanOrEqual">
      <formula>0.5</formula>
    </cfRule>
  </conditionalFormatting>
  <hyperlinks>
    <hyperlink ref="B51" r:id="rId1" display="dptobienesmuebles.patrimonio@gmail.com " xr:uid="{0DE82899-135A-4577-9237-569DEEA11F33}"/>
  </hyperlinks>
  <printOptions horizontalCentered="1" verticalCentered="1"/>
  <pageMargins left="0.70866141732283472" right="0.70866141732283472" top="0.74803149606299213" bottom="0.74803149606299213" header="0.31496062992125984" footer="0.31496062992125984"/>
  <pageSetup paperSize="5" scale="69" orientation="portrait" r:id="rId2"/>
  <drawing r:id="rId3"/>
  <legacyDrawing r:id="rId4"/>
  <oleObjects>
    <mc:AlternateContent xmlns:mc="http://schemas.openxmlformats.org/markup-compatibility/2006">
      <mc:Choice Requires="x14">
        <oleObject progId="PBrush" shapeId="14339" r:id="rId5">
          <objectPr defaultSize="0" autoPict="0" r:id="rId6">
            <anchor moveWithCells="1" sizeWithCells="1">
              <from>
                <xdr:col>1</xdr:col>
                <xdr:colOff>22860</xdr:colOff>
                <xdr:row>1</xdr:row>
                <xdr:rowOff>205740</xdr:rowOff>
              </from>
              <to>
                <xdr:col>3</xdr:col>
                <xdr:colOff>548640</xdr:colOff>
                <xdr:row>3</xdr:row>
                <xdr:rowOff>83820</xdr:rowOff>
              </to>
            </anchor>
          </objectPr>
        </oleObject>
      </mc:Choice>
      <mc:Fallback>
        <oleObject progId="PBrush" shapeId="14339" r:id="rId5"/>
      </mc:Fallback>
    </mc:AlternateContent>
    <mc:AlternateContent xmlns:mc="http://schemas.openxmlformats.org/markup-compatibility/2006">
      <mc:Choice Requires="x14">
        <oleObject progId="PBrush" shapeId="14340" r:id="rId7">
          <objectPr defaultSize="0" autoPict="0" r:id="rId8">
            <anchor moveWithCells="1" sizeWithCells="1">
              <from>
                <xdr:col>3</xdr:col>
                <xdr:colOff>609600</xdr:colOff>
                <xdr:row>1</xdr:row>
                <xdr:rowOff>160020</xdr:rowOff>
              </from>
              <to>
                <xdr:col>5</xdr:col>
                <xdr:colOff>685800</xdr:colOff>
                <xdr:row>3</xdr:row>
                <xdr:rowOff>114300</xdr:rowOff>
              </to>
            </anchor>
          </objectPr>
        </oleObject>
      </mc:Choice>
      <mc:Fallback>
        <oleObject progId="PBrush" shapeId="14340" r:id="rId7"/>
      </mc:Fallback>
    </mc:AlternateContent>
  </oleObjects>
  <extLst>
    <ext xmlns:x14="http://schemas.microsoft.com/office/spreadsheetml/2009/9/main" uri="{05C60535-1F16-4fd2-B633-F4F36F0B64E0}">
      <x14:sparklineGroups xmlns:xm="http://schemas.microsoft.com/office/excel/2006/main">
        <x14:sparklineGroup type="column" displayEmptyCellsAs="gap" xr2:uid="{2F80A257-1110-4AE9-AA1C-09C521986B6D}">
          <x14:colorSeries rgb="FF376092"/>
          <x14:colorNegative rgb="FFD00000"/>
          <x14:colorAxis rgb="FF000000"/>
          <x14:colorMarkers rgb="FFD00000"/>
          <x14:colorFirst rgb="FFD00000"/>
          <x14:colorLast rgb="FFD00000"/>
          <x14:colorHigh rgb="FFD00000"/>
          <x14:colorLow rgb="FFD00000"/>
          <x14:sparklines>
            <x14:sparkline>
              <xm:f>'A 1.4.1.1.3.5'!B36:F36</xm:f>
              <xm:sqref>G36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C682A-4C6C-4236-A811-1195D12CEEBB}">
  <sheetPr>
    <tabColor theme="9" tint="-0.249977111117893"/>
    <pageSetUpPr fitToPage="1"/>
  </sheetPr>
  <dimension ref="B1:Q52"/>
  <sheetViews>
    <sheetView showGridLines="0" zoomScale="80" zoomScaleNormal="80" zoomScaleSheetLayoutView="80" workbookViewId="0">
      <selection activeCell="E36" sqref="E36"/>
    </sheetView>
  </sheetViews>
  <sheetFormatPr baseColWidth="10" defaultColWidth="11.44140625" defaultRowHeight="14.4" x14ac:dyDescent="0.3"/>
  <cols>
    <col min="1" max="1" width="11.44140625" style="1"/>
    <col min="2" max="3" width="13.33203125" style="1" customWidth="1"/>
    <col min="4" max="4" width="14.664062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458</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29" t="s">
        <v>1</v>
      </c>
      <c r="J8" s="4"/>
      <c r="K8" s="4"/>
      <c r="L8" s="4"/>
      <c r="M8" s="4"/>
      <c r="N8" s="4"/>
      <c r="O8" s="4"/>
      <c r="P8" s="4"/>
      <c r="Q8" s="4"/>
    </row>
    <row r="9" spans="2:17" ht="30.75" customHeight="1" x14ac:dyDescent="0.3">
      <c r="B9" s="81" t="s">
        <v>157</v>
      </c>
      <c r="C9" s="82"/>
      <c r="D9" s="82"/>
      <c r="E9" s="82"/>
      <c r="F9" s="82" t="s">
        <v>459</v>
      </c>
      <c r="G9" s="82"/>
      <c r="H9" s="32" t="s">
        <v>460</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65</v>
      </c>
      <c r="C12" s="135" t="s">
        <v>461</v>
      </c>
      <c r="D12" s="136"/>
      <c r="E12" s="28" t="s">
        <v>65</v>
      </c>
      <c r="F12" s="28" t="s">
        <v>249</v>
      </c>
      <c r="G12" s="28" t="s">
        <v>161</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252</v>
      </c>
      <c r="F15" s="31" t="s">
        <v>253</v>
      </c>
      <c r="G15" s="23" t="s">
        <v>462</v>
      </c>
      <c r="H15" s="33" t="s">
        <v>254</v>
      </c>
    </row>
    <row r="16" spans="2:17" ht="46.5" customHeight="1" x14ac:dyDescent="0.3">
      <c r="B16" s="142" t="s">
        <v>501</v>
      </c>
      <c r="C16" s="120"/>
      <c r="D16" s="120"/>
      <c r="E16" s="120"/>
      <c r="F16" s="87" t="s">
        <v>17</v>
      </c>
      <c r="G16" s="85"/>
      <c r="H16" s="88"/>
    </row>
    <row r="17" spans="2:9" ht="56.25" customHeight="1" x14ac:dyDescent="0.3">
      <c r="B17" s="122" t="s">
        <v>59</v>
      </c>
      <c r="C17" s="123"/>
      <c r="D17" s="22" t="s">
        <v>591</v>
      </c>
      <c r="E17" s="22" t="s">
        <v>58</v>
      </c>
      <c r="F17" s="72" t="s">
        <v>60</v>
      </c>
      <c r="G17" s="72"/>
      <c r="H17" s="29" t="s">
        <v>61</v>
      </c>
    </row>
    <row r="18" spans="2:9" ht="18" customHeight="1" x14ac:dyDescent="0.3">
      <c r="B18" s="124" t="s">
        <v>461</v>
      </c>
      <c r="C18" s="125"/>
      <c r="D18" s="11" t="s">
        <v>592</v>
      </c>
      <c r="E18" s="11" t="s">
        <v>543</v>
      </c>
      <c r="F18" s="109" t="s">
        <v>68</v>
      </c>
      <c r="G18" s="109"/>
      <c r="H18" s="5" t="s">
        <v>68</v>
      </c>
    </row>
    <row r="19" spans="2:9" ht="15.75" customHeight="1" x14ac:dyDescent="0.3">
      <c r="B19" s="84" t="s">
        <v>18</v>
      </c>
      <c r="C19" s="85"/>
      <c r="D19" s="85"/>
      <c r="E19" s="85"/>
      <c r="F19" s="85"/>
      <c r="G19" s="85"/>
      <c r="H19" s="88"/>
    </row>
    <row r="20" spans="2:9" ht="48" customHeight="1" x14ac:dyDescent="0.3">
      <c r="B20" s="66" t="s">
        <v>463</v>
      </c>
      <c r="C20" s="67"/>
      <c r="D20" s="67"/>
      <c r="E20" s="67"/>
      <c r="F20" s="67"/>
      <c r="G20" s="67"/>
      <c r="H20" s="70"/>
    </row>
    <row r="21" spans="2:9" ht="15.75" customHeight="1" x14ac:dyDescent="0.3">
      <c r="B21" s="84" t="s">
        <v>19</v>
      </c>
      <c r="C21" s="85"/>
      <c r="D21" s="85"/>
      <c r="E21" s="85"/>
      <c r="F21" s="85"/>
      <c r="G21" s="85"/>
      <c r="H21" s="88"/>
    </row>
    <row r="22" spans="2:9" ht="27.75" customHeight="1" x14ac:dyDescent="0.3">
      <c r="B22" s="66" t="s">
        <v>464</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4339705</v>
      </c>
      <c r="C27" s="144"/>
      <c r="D27" s="69">
        <v>2022</v>
      </c>
      <c r="E27" s="68"/>
      <c r="F27" s="36">
        <v>4422366</v>
      </c>
      <c r="G27" s="10">
        <f>(F27/B27)-1</f>
        <v>1.9047608074742373E-2</v>
      </c>
      <c r="H27" s="9">
        <v>2025</v>
      </c>
      <c r="I27" s="43"/>
    </row>
    <row r="28" spans="2:9" ht="19.5" customHeight="1" x14ac:dyDescent="0.3">
      <c r="B28" s="145" t="s">
        <v>27</v>
      </c>
      <c r="C28" s="146"/>
      <c r="D28" s="146"/>
      <c r="E28" s="146"/>
      <c r="F28" s="146"/>
      <c r="G28" s="146"/>
      <c r="H28" s="147"/>
      <c r="I28" s="44"/>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465</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8" t="s">
        <v>35</v>
      </c>
      <c r="E35" s="8" t="s">
        <v>62</v>
      </c>
      <c r="F35" s="8" t="s">
        <v>36</v>
      </c>
      <c r="G35" s="157" t="s">
        <v>37</v>
      </c>
      <c r="H35" s="157"/>
    </row>
    <row r="36" spans="2:8" ht="37.950000000000003" customHeight="1" x14ac:dyDescent="0.3">
      <c r="B36" s="46">
        <v>0.97699999999999998</v>
      </c>
      <c r="C36" s="47">
        <v>1.0270999999999999</v>
      </c>
      <c r="D36" s="47">
        <v>1.1352</v>
      </c>
      <c r="E36" s="47">
        <v>1.0674999999999999</v>
      </c>
      <c r="F36" s="47">
        <v>1.0523</v>
      </c>
      <c r="G36" s="82"/>
      <c r="H36" s="83"/>
    </row>
    <row r="37" spans="2:8" ht="13.95" customHeight="1" x14ac:dyDescent="0.3">
      <c r="B37" s="148" t="s">
        <v>38</v>
      </c>
      <c r="C37" s="149"/>
      <c r="D37" s="149"/>
      <c r="E37" s="158"/>
      <c r="F37" s="159" t="s">
        <v>39</v>
      </c>
      <c r="G37" s="149"/>
      <c r="H37" s="150"/>
    </row>
    <row r="38" spans="2:8" ht="13.95" customHeight="1" x14ac:dyDescent="0.3">
      <c r="B38" s="66" t="s">
        <v>466</v>
      </c>
      <c r="C38" s="67"/>
      <c r="D38" s="67"/>
      <c r="E38" s="68"/>
      <c r="F38" s="69" t="s">
        <v>467</v>
      </c>
      <c r="G38" s="67"/>
      <c r="H38" s="70"/>
    </row>
    <row r="39" spans="2:8" ht="16.95" customHeight="1" x14ac:dyDescent="0.3">
      <c r="B39" s="84" t="s">
        <v>40</v>
      </c>
      <c r="C39" s="85"/>
      <c r="D39" s="85"/>
      <c r="E39" s="86"/>
      <c r="F39" s="87" t="s">
        <v>41</v>
      </c>
      <c r="G39" s="85"/>
      <c r="H39" s="88"/>
    </row>
    <row r="40" spans="2:8" ht="21" customHeight="1" x14ac:dyDescent="0.3">
      <c r="B40" s="66" t="s">
        <v>468</v>
      </c>
      <c r="C40" s="67"/>
      <c r="D40" s="67"/>
      <c r="E40" s="68"/>
      <c r="F40" s="69" t="s">
        <v>469</v>
      </c>
      <c r="G40" s="67"/>
      <c r="H40" s="70"/>
    </row>
    <row r="41" spans="2:8" ht="15" customHeight="1" x14ac:dyDescent="0.3">
      <c r="B41" s="84" t="s">
        <v>42</v>
      </c>
      <c r="C41" s="85"/>
      <c r="D41" s="85"/>
      <c r="E41" s="86"/>
      <c r="F41" s="87" t="s">
        <v>43</v>
      </c>
      <c r="G41" s="85"/>
      <c r="H41" s="88"/>
    </row>
    <row r="42" spans="2:8" ht="13.2" customHeight="1" x14ac:dyDescent="0.3">
      <c r="B42" s="66" t="s">
        <v>470</v>
      </c>
      <c r="C42" s="67"/>
      <c r="D42" s="67"/>
      <c r="E42" s="68"/>
      <c r="F42" s="69" t="s">
        <v>471</v>
      </c>
      <c r="G42" s="67"/>
      <c r="H42" s="70"/>
    </row>
    <row r="43" spans="2:8" ht="24" customHeight="1" x14ac:dyDescent="0.3">
      <c r="B43" s="84" t="s">
        <v>44</v>
      </c>
      <c r="C43" s="85"/>
      <c r="D43" s="85"/>
      <c r="E43" s="86"/>
      <c r="F43" s="87" t="s">
        <v>45</v>
      </c>
      <c r="G43" s="85"/>
      <c r="H43" s="88"/>
    </row>
    <row r="44" spans="2:8" ht="13.95" customHeight="1" x14ac:dyDescent="0.3">
      <c r="B44" s="66" t="s">
        <v>468</v>
      </c>
      <c r="C44" s="67"/>
      <c r="D44" s="67"/>
      <c r="E44" s="68"/>
      <c r="F44" s="69" t="s">
        <v>469</v>
      </c>
      <c r="G44" s="67"/>
      <c r="H44" s="70"/>
    </row>
    <row r="45" spans="2:8" ht="13.95" customHeight="1" x14ac:dyDescent="0.3">
      <c r="B45" s="165" t="s">
        <v>46</v>
      </c>
      <c r="C45" s="166"/>
      <c r="D45" s="166"/>
      <c r="E45" s="166"/>
      <c r="F45" s="166"/>
      <c r="G45" s="166"/>
      <c r="H45" s="167"/>
    </row>
    <row r="46" spans="2:8" ht="16.2" customHeight="1" x14ac:dyDescent="0.3">
      <c r="B46" s="66" t="s">
        <v>472</v>
      </c>
      <c r="C46" s="67"/>
      <c r="D46" s="67"/>
      <c r="E46" s="67"/>
      <c r="F46" s="67"/>
      <c r="G46" s="67"/>
      <c r="H46" s="70"/>
    </row>
    <row r="47" spans="2:8" ht="16.5" customHeight="1" x14ac:dyDescent="0.3">
      <c r="B47" s="84" t="s">
        <v>47</v>
      </c>
      <c r="C47" s="85"/>
      <c r="D47" s="85"/>
      <c r="E47" s="86"/>
      <c r="F47" s="87" t="s">
        <v>48</v>
      </c>
      <c r="G47" s="85"/>
      <c r="H47" s="88"/>
    </row>
    <row r="48" spans="2:8" ht="19.2" customHeight="1" x14ac:dyDescent="0.3">
      <c r="B48" s="66" t="s">
        <v>459</v>
      </c>
      <c r="C48" s="67"/>
      <c r="D48" s="67"/>
      <c r="E48" s="68"/>
      <c r="F48" s="69" t="s">
        <v>473</v>
      </c>
      <c r="G48" s="67"/>
      <c r="H48" s="70"/>
    </row>
    <row r="49" spans="2:8" ht="16.5" customHeight="1" x14ac:dyDescent="0.3">
      <c r="B49" s="84" t="s">
        <v>49</v>
      </c>
      <c r="C49" s="85"/>
      <c r="D49" s="85"/>
      <c r="E49" s="86"/>
      <c r="F49" s="87" t="s">
        <v>50</v>
      </c>
      <c r="G49" s="85"/>
      <c r="H49" s="88"/>
    </row>
    <row r="50" spans="2:8" ht="15" customHeight="1" thickBot="1" x14ac:dyDescent="0.35">
      <c r="B50" s="168" t="s">
        <v>474</v>
      </c>
      <c r="C50" s="169"/>
      <c r="D50" s="169"/>
      <c r="E50" s="170"/>
      <c r="F50" s="171" t="s">
        <v>556</v>
      </c>
      <c r="G50" s="172"/>
      <c r="H50" s="173"/>
    </row>
    <row r="51" spans="2:8" ht="38.25" customHeight="1" thickBot="1" x14ac:dyDescent="0.35">
      <c r="B51" s="89"/>
      <c r="C51" s="90"/>
      <c r="D51" s="90"/>
      <c r="E51" s="90"/>
      <c r="F51" s="90"/>
      <c r="G51" s="90"/>
      <c r="H51" s="91"/>
    </row>
    <row r="52" spans="2:8" ht="18" customHeight="1" thickBot="1" x14ac:dyDescent="0.35">
      <c r="B52" s="63" t="s">
        <v>51</v>
      </c>
      <c r="C52" s="64"/>
      <c r="D52" s="64"/>
      <c r="E52" s="64"/>
      <c r="F52" s="64"/>
      <c r="G52" s="64"/>
      <c r="H52" s="65"/>
    </row>
  </sheetData>
  <mergeCells count="76">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B17:C17"/>
    <mergeCell ref="B18:C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77" priority="1" operator="containsText" text="NO DISPONIBLE">
      <formula>NOT(ISERROR(SEARCH("NO DISPONIBLE",B36)))</formula>
    </cfRule>
    <cfRule type="cellIs" dxfId="276" priority="2" stopIfTrue="1" operator="greaterThanOrEqual">
      <formula>0.7</formula>
    </cfRule>
    <cfRule type="cellIs" dxfId="275" priority="3" stopIfTrue="1" operator="between">
      <formula>0.5</formula>
      <formula>0.7</formula>
    </cfRule>
    <cfRule type="cellIs" dxfId="274" priority="4" stopIfTrue="1" operator="lessThanOrEqual">
      <formula>0.5</formula>
    </cfRule>
  </conditionalFormatting>
  <hyperlinks>
    <hyperlink ref="B50" r:id="rId1" xr:uid="{338D3FAC-E771-4443-BE75-482AC4A9B8AB}"/>
  </hyperlinks>
  <printOptions horizontalCentered="1" verticalCentered="1"/>
  <pageMargins left="0.70866141732283472" right="0.70866141732283472" top="0.74803149606299213" bottom="0.74803149606299213" header="0.31496062992125984" footer="0.31496062992125984"/>
  <pageSetup paperSize="5" scale="70" orientation="portrait" horizontalDpi="1200" verticalDpi="1200" r:id="rId2"/>
  <drawing r:id="rId3"/>
  <extLst>
    <ext xmlns:x14="http://schemas.microsoft.com/office/spreadsheetml/2009/9/main" uri="{05C60535-1F16-4fd2-B633-F4F36F0B64E0}">
      <x14:sparklineGroups xmlns:xm="http://schemas.microsoft.com/office/excel/2006/main">
        <x14:sparklineGroup type="column" displayEmptyCellsAs="gap" xr2:uid="{693FAFF2-2D02-47AA-8B7D-326A1A91FDAE}">
          <x14:colorSeries rgb="FF376092"/>
          <x14:colorNegative rgb="FFD00000"/>
          <x14:colorAxis rgb="FF000000"/>
          <x14:colorMarkers rgb="FFD00000"/>
          <x14:colorFirst rgb="FFD00000"/>
          <x14:colorLast rgb="FFD00000"/>
          <x14:colorHigh rgb="FFD00000"/>
          <x14:colorLow rgb="FFD00000"/>
          <x14:sparklines>
            <x14:sparkline>
              <xm:f>'P 1.4.1.1'!B36:F36</xm:f>
              <xm:sqref>G36</xm:sqref>
            </x14:sparkline>
          </x14:sparklines>
        </x14:sparklineGroup>
      </x14:sparklineGroup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F8D2F-1F42-418B-A495-7F7ABBE06984}">
  <sheetPr>
    <pageSetUpPr fitToPage="1"/>
  </sheetPr>
  <dimension ref="B1:Q53"/>
  <sheetViews>
    <sheetView showGridLines="0" zoomScale="80" zoomScaleNormal="80" workbookViewId="0">
      <selection activeCell="B17" sqref="B17:C17"/>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32.700000000000003" customHeight="1"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234</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5" t="s">
        <v>1</v>
      </c>
      <c r="J8" s="4"/>
      <c r="K8" s="4"/>
      <c r="L8" s="4"/>
      <c r="M8" s="4"/>
      <c r="N8" s="4"/>
      <c r="O8" s="4"/>
      <c r="P8" s="4"/>
      <c r="Q8" s="4"/>
    </row>
    <row r="9" spans="2:17" ht="28.5" customHeight="1" x14ac:dyDescent="0.3">
      <c r="B9" s="81" t="s">
        <v>157</v>
      </c>
      <c r="C9" s="82"/>
      <c r="D9" s="82"/>
      <c r="E9" s="82"/>
      <c r="F9" s="82" t="s">
        <v>590</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160</v>
      </c>
    </row>
    <row r="16" spans="2:17" ht="46.5" customHeight="1" x14ac:dyDescent="0.3">
      <c r="B16" s="142" t="s">
        <v>501</v>
      </c>
      <c r="C16" s="120"/>
      <c r="D16" s="120"/>
      <c r="E16" s="120"/>
      <c r="F16" s="87" t="s">
        <v>17</v>
      </c>
      <c r="G16" s="85"/>
      <c r="H16" s="88"/>
    </row>
    <row r="17" spans="2:9" ht="60.7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161</v>
      </c>
      <c r="G18" s="109"/>
      <c r="H18" s="5" t="s">
        <v>68</v>
      </c>
    </row>
    <row r="19" spans="2:9" ht="15.75" customHeight="1" x14ac:dyDescent="0.3">
      <c r="B19" s="84" t="s">
        <v>18</v>
      </c>
      <c r="C19" s="85"/>
      <c r="D19" s="85"/>
      <c r="E19" s="85"/>
      <c r="F19" s="85"/>
      <c r="G19" s="85"/>
      <c r="H19" s="88"/>
    </row>
    <row r="20" spans="2:9" ht="29.25" customHeight="1" x14ac:dyDescent="0.3">
      <c r="B20" s="174" t="s">
        <v>235</v>
      </c>
      <c r="C20" s="175"/>
      <c r="D20" s="175"/>
      <c r="E20" s="175"/>
      <c r="F20" s="175"/>
      <c r="G20" s="175"/>
      <c r="H20" s="176"/>
    </row>
    <row r="21" spans="2:9" ht="15.75" customHeight="1" x14ac:dyDescent="0.3">
      <c r="B21" s="84" t="s">
        <v>19</v>
      </c>
      <c r="C21" s="85"/>
      <c r="D21" s="85"/>
      <c r="E21" s="85"/>
      <c r="F21" s="85"/>
      <c r="G21" s="85"/>
      <c r="H21" s="88"/>
    </row>
    <row r="22" spans="2:9" ht="32.25" customHeight="1" x14ac:dyDescent="0.3">
      <c r="B22" s="66" t="s">
        <v>236</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125</v>
      </c>
      <c r="C27" s="177"/>
      <c r="D27" s="69">
        <v>2022</v>
      </c>
      <c r="E27" s="68"/>
      <c r="F27" s="36">
        <v>126</v>
      </c>
      <c r="G27" s="10">
        <f>(F27-B27)/B27</f>
        <v>8.0000000000000002E-3</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90" customHeight="1" thickBot="1" x14ac:dyDescent="0.35">
      <c r="B33" s="151" t="s">
        <v>598</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0.7419</v>
      </c>
      <c r="C36" s="59">
        <v>1.0625</v>
      </c>
      <c r="D36" s="59">
        <v>0.96879999999999999</v>
      </c>
      <c r="E36" s="59">
        <v>1.0323</v>
      </c>
      <c r="F36" s="59">
        <v>0.95240000000000002</v>
      </c>
      <c r="G36" s="82"/>
      <c r="H36" s="83"/>
    </row>
    <row r="37" spans="2:8" ht="19.5" customHeight="1" x14ac:dyDescent="0.3">
      <c r="B37" s="165" t="s">
        <v>164</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237</v>
      </c>
      <c r="C39" s="67"/>
      <c r="D39" s="67"/>
      <c r="E39" s="68"/>
      <c r="F39" s="69" t="s">
        <v>238</v>
      </c>
      <c r="G39" s="67"/>
      <c r="H39" s="70"/>
    </row>
    <row r="40" spans="2:8" ht="16.95" customHeight="1" x14ac:dyDescent="0.3">
      <c r="B40" s="84" t="s">
        <v>40</v>
      </c>
      <c r="C40" s="85"/>
      <c r="D40" s="85"/>
      <c r="E40" s="86"/>
      <c r="F40" s="87" t="s">
        <v>41</v>
      </c>
      <c r="G40" s="85"/>
      <c r="H40" s="88"/>
    </row>
    <row r="41" spans="2:8" ht="21" customHeight="1" x14ac:dyDescent="0.3">
      <c r="B41" s="66" t="s">
        <v>239</v>
      </c>
      <c r="C41" s="67"/>
      <c r="D41" s="67"/>
      <c r="E41" s="68"/>
      <c r="F41" s="69" t="s">
        <v>240</v>
      </c>
      <c r="G41" s="67"/>
      <c r="H41" s="70"/>
    </row>
    <row r="42" spans="2:8" ht="15" customHeight="1" x14ac:dyDescent="0.3">
      <c r="B42" s="84" t="s">
        <v>42</v>
      </c>
      <c r="C42" s="85"/>
      <c r="D42" s="85"/>
      <c r="E42" s="86"/>
      <c r="F42" s="87" t="s">
        <v>43</v>
      </c>
      <c r="G42" s="85"/>
      <c r="H42" s="88"/>
    </row>
    <row r="43" spans="2:8" ht="13.2" customHeight="1" x14ac:dyDescent="0.3">
      <c r="B43" s="66" t="s">
        <v>241</v>
      </c>
      <c r="C43" s="67"/>
      <c r="D43" s="67"/>
      <c r="E43" s="68"/>
      <c r="F43" s="69" t="s">
        <v>242</v>
      </c>
      <c r="G43" s="67"/>
      <c r="H43" s="70"/>
    </row>
    <row r="44" spans="2:8" ht="24" customHeight="1" x14ac:dyDescent="0.3">
      <c r="B44" s="84" t="s">
        <v>44</v>
      </c>
      <c r="C44" s="85"/>
      <c r="D44" s="85"/>
      <c r="E44" s="86"/>
      <c r="F44" s="87" t="s">
        <v>45</v>
      </c>
      <c r="G44" s="85"/>
      <c r="H44" s="88"/>
    </row>
    <row r="45" spans="2:8" ht="24" customHeight="1" x14ac:dyDescent="0.3">
      <c r="B45" s="66" t="s">
        <v>243</v>
      </c>
      <c r="C45" s="67"/>
      <c r="D45" s="67"/>
      <c r="E45" s="68"/>
      <c r="F45" s="69" t="s">
        <v>244</v>
      </c>
      <c r="G45" s="67"/>
      <c r="H45" s="70"/>
    </row>
    <row r="46" spans="2:8" ht="13.95" customHeight="1" x14ac:dyDescent="0.3">
      <c r="B46" s="165" t="s">
        <v>46</v>
      </c>
      <c r="C46" s="166"/>
      <c r="D46" s="166"/>
      <c r="E46" s="166"/>
      <c r="F46" s="166"/>
      <c r="G46" s="166"/>
      <c r="H46" s="167"/>
    </row>
    <row r="47" spans="2:8" ht="16.2" customHeight="1" x14ac:dyDescent="0.3">
      <c r="B47" s="66" t="s">
        <v>221</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222</v>
      </c>
      <c r="C49" s="67"/>
      <c r="D49" s="67"/>
      <c r="E49" s="68"/>
      <c r="F49" s="69" t="s">
        <v>223</v>
      </c>
      <c r="G49" s="67"/>
      <c r="H49" s="70"/>
    </row>
    <row r="50" spans="2:8" ht="16.5" customHeight="1" x14ac:dyDescent="0.3">
      <c r="B50" s="84" t="s">
        <v>49</v>
      </c>
      <c r="C50" s="85"/>
      <c r="D50" s="85"/>
      <c r="E50" s="86"/>
      <c r="F50" s="87" t="s">
        <v>50</v>
      </c>
      <c r="G50" s="85"/>
      <c r="H50" s="88"/>
    </row>
    <row r="51" spans="2:8" ht="28.95" customHeight="1" thickBot="1" x14ac:dyDescent="0.35">
      <c r="B51" s="195" t="s">
        <v>561</v>
      </c>
      <c r="C51" s="169"/>
      <c r="D51" s="169"/>
      <c r="E51" s="170"/>
      <c r="F51" s="171" t="s">
        <v>562</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63" priority="1" operator="containsText" text="NO DISPONIBLE">
      <formula>NOT(ISERROR(SEARCH("NO DISPONIBLE",B36)))</formula>
    </cfRule>
    <cfRule type="cellIs" dxfId="162" priority="2" stopIfTrue="1" operator="greaterThanOrEqual">
      <formula>0.7</formula>
    </cfRule>
    <cfRule type="cellIs" dxfId="161" priority="3" stopIfTrue="1" operator="between">
      <formula>0.5</formula>
      <formula>0.7</formula>
    </cfRule>
    <cfRule type="cellIs" dxfId="160" priority="4" stopIfTrue="1" operator="lessThanOrEqual">
      <formula>0.5</formula>
    </cfRule>
  </conditionalFormatting>
  <conditionalFormatting sqref="C36:E36">
    <cfRule type="cellIs" dxfId="159" priority="8" stopIfTrue="1" operator="greaterThanOrEqual">
      <formula>0.7</formula>
    </cfRule>
    <cfRule type="cellIs" dxfId="158" priority="9" stopIfTrue="1" operator="between">
      <formula>0.5</formula>
      <formula>0.7</formula>
    </cfRule>
    <cfRule type="cellIs" dxfId="157" priority="10" stopIfTrue="1" operator="lessThanOrEqual">
      <formula>0.5</formula>
    </cfRule>
  </conditionalFormatting>
  <hyperlinks>
    <hyperlink ref="B51" r:id="rId1" display="dptobienesmuebles.patrimonio@gmail.com " xr:uid="{DAB6FB02-5CBC-48DD-B6DF-0975CDBD2116}"/>
  </hyperlinks>
  <printOptions horizontalCentered="1" verticalCentered="1"/>
  <pageMargins left="0.70866141732283472" right="0.70866141732283472" top="0.74803149606299213" bottom="0.74803149606299213" header="0.31496062992125984" footer="0.31496062992125984"/>
  <pageSetup paperSize="5" scale="69" orientation="portrait" r:id="rId2"/>
  <drawing r:id="rId3"/>
  <legacyDrawing r:id="rId4"/>
  <oleObjects>
    <mc:AlternateContent xmlns:mc="http://schemas.openxmlformats.org/markup-compatibility/2006">
      <mc:Choice Requires="x14">
        <oleObject progId="PBrush" shapeId="15363" r:id="rId5">
          <objectPr defaultSize="0" autoPict="0" r:id="rId6">
            <anchor moveWithCells="1" sizeWithCells="1">
              <from>
                <xdr:col>1</xdr:col>
                <xdr:colOff>22860</xdr:colOff>
                <xdr:row>1</xdr:row>
                <xdr:rowOff>205740</xdr:rowOff>
              </from>
              <to>
                <xdr:col>3</xdr:col>
                <xdr:colOff>548640</xdr:colOff>
                <xdr:row>3</xdr:row>
                <xdr:rowOff>83820</xdr:rowOff>
              </to>
            </anchor>
          </objectPr>
        </oleObject>
      </mc:Choice>
      <mc:Fallback>
        <oleObject progId="PBrush" shapeId="15363" r:id="rId5"/>
      </mc:Fallback>
    </mc:AlternateContent>
    <mc:AlternateContent xmlns:mc="http://schemas.openxmlformats.org/markup-compatibility/2006">
      <mc:Choice Requires="x14">
        <oleObject progId="PBrush" shapeId="15364" r:id="rId7">
          <objectPr defaultSize="0" autoPict="0" r:id="rId8">
            <anchor moveWithCells="1" sizeWithCells="1">
              <from>
                <xdr:col>3</xdr:col>
                <xdr:colOff>609600</xdr:colOff>
                <xdr:row>1</xdr:row>
                <xdr:rowOff>160020</xdr:rowOff>
              </from>
              <to>
                <xdr:col>5</xdr:col>
                <xdr:colOff>685800</xdr:colOff>
                <xdr:row>3</xdr:row>
                <xdr:rowOff>114300</xdr:rowOff>
              </to>
            </anchor>
          </objectPr>
        </oleObject>
      </mc:Choice>
      <mc:Fallback>
        <oleObject progId="PBrush" shapeId="15364" r:id="rId7"/>
      </mc:Fallback>
    </mc:AlternateContent>
  </oleObjects>
  <extLst>
    <ext xmlns:x14="http://schemas.microsoft.com/office/spreadsheetml/2009/9/main" uri="{05C60535-1F16-4fd2-B633-F4F36F0B64E0}">
      <x14:sparklineGroups xmlns:xm="http://schemas.microsoft.com/office/excel/2006/main">
        <x14:sparklineGroup type="column" displayEmptyCellsAs="gap" xr2:uid="{94BF26FC-64FA-4108-86D0-CA9893C74871}">
          <x14:colorSeries rgb="FF376092"/>
          <x14:colorNegative rgb="FFD00000"/>
          <x14:colorAxis rgb="FF000000"/>
          <x14:colorMarkers rgb="FFD00000"/>
          <x14:colorFirst rgb="FFD00000"/>
          <x14:colorLast rgb="FFD00000"/>
          <x14:colorHigh rgb="FFD00000"/>
          <x14:colorLow rgb="FFD00000"/>
          <x14:sparklines>
            <x14:sparkline>
              <xm:f>'A 1.4.1.1.3.6'!B36:F36</xm:f>
              <xm:sqref>G36</xm:sqref>
            </x14:sparkline>
          </x14:sparklines>
        </x14:sparklineGroup>
      </x14:sparklineGroup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5D0F6-53E2-462E-B244-3972472F9C9B}">
  <sheetPr>
    <tabColor theme="9" tint="-0.249977111117893"/>
    <pageSetUpPr fitToPage="1"/>
  </sheetPr>
  <dimension ref="B1:Q53"/>
  <sheetViews>
    <sheetView showGridLines="0" zoomScale="80" zoomScaleNormal="80" workbookViewId="0">
      <selection activeCell="F16" sqref="F16:H16"/>
    </sheetView>
  </sheetViews>
  <sheetFormatPr baseColWidth="10" defaultColWidth="11.44140625" defaultRowHeight="14.4" x14ac:dyDescent="0.3"/>
  <cols>
    <col min="1" max="1" width="11.44140625" style="1"/>
    <col min="2" max="2" width="14" style="1" customWidth="1"/>
    <col min="3" max="3" width="14.33203125" style="1" customWidth="1"/>
    <col min="4" max="4" width="14.664062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31.2" customHeight="1"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245</v>
      </c>
      <c r="C7" s="133"/>
      <c r="D7" s="133"/>
      <c r="E7" s="133"/>
      <c r="F7" s="133"/>
      <c r="G7" s="133"/>
      <c r="H7" s="134"/>
      <c r="J7" s="3"/>
      <c r="K7" s="3"/>
      <c r="L7" s="3"/>
      <c r="M7" s="3"/>
      <c r="N7" s="3"/>
      <c r="O7" s="3"/>
      <c r="P7" s="3"/>
      <c r="Q7" s="3"/>
    </row>
    <row r="8" spans="2:17" ht="24.75" customHeight="1" x14ac:dyDescent="0.3">
      <c r="B8" s="71" t="s">
        <v>52</v>
      </c>
      <c r="C8" s="72"/>
      <c r="D8" s="72"/>
      <c r="E8" s="72"/>
      <c r="F8" s="72" t="s">
        <v>1</v>
      </c>
      <c r="G8" s="72"/>
      <c r="H8" s="73"/>
      <c r="J8" s="4"/>
      <c r="K8" s="4"/>
      <c r="L8" s="4"/>
      <c r="M8" s="4"/>
      <c r="N8" s="4"/>
      <c r="O8" s="4"/>
      <c r="P8" s="4"/>
      <c r="Q8" s="4"/>
    </row>
    <row r="9" spans="2:17" ht="31.5" customHeight="1" x14ac:dyDescent="0.3">
      <c r="B9" s="81" t="s">
        <v>157</v>
      </c>
      <c r="C9" s="82"/>
      <c r="D9" s="82"/>
      <c r="E9" s="82"/>
      <c r="F9" s="69" t="s">
        <v>246</v>
      </c>
      <c r="G9" s="67"/>
      <c r="H9" s="33" t="s">
        <v>72</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161</v>
      </c>
      <c r="C12" s="135" t="s">
        <v>247</v>
      </c>
      <c r="D12" s="136"/>
      <c r="E12" s="28" t="s">
        <v>248</v>
      </c>
      <c r="F12" s="28" t="s">
        <v>249</v>
      </c>
      <c r="G12" s="28" t="s">
        <v>250</v>
      </c>
      <c r="H12" s="5" t="s">
        <v>251</v>
      </c>
    </row>
    <row r="13" spans="2:17" ht="16.5"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252</v>
      </c>
      <c r="F15" s="31" t="s">
        <v>253</v>
      </c>
      <c r="G15" s="23" t="s">
        <v>15</v>
      </c>
      <c r="H15" s="33" t="s">
        <v>254</v>
      </c>
    </row>
    <row r="16" spans="2:17" ht="46.5" customHeight="1" x14ac:dyDescent="0.3">
      <c r="B16" s="142" t="s">
        <v>501</v>
      </c>
      <c r="C16" s="120"/>
      <c r="D16" s="120"/>
      <c r="E16" s="120"/>
      <c r="F16" s="87" t="s">
        <v>17</v>
      </c>
      <c r="G16" s="85"/>
      <c r="H16" s="88"/>
    </row>
    <row r="17" spans="2:9" ht="61.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161</v>
      </c>
      <c r="G18" s="109"/>
      <c r="H18" s="5" t="s">
        <v>65</v>
      </c>
    </row>
    <row r="19" spans="2:9" ht="15.75" customHeight="1" x14ac:dyDescent="0.3">
      <c r="B19" s="84" t="s">
        <v>18</v>
      </c>
      <c r="C19" s="85"/>
      <c r="D19" s="85"/>
      <c r="E19" s="85"/>
      <c r="F19" s="85"/>
      <c r="G19" s="85"/>
      <c r="H19" s="88"/>
    </row>
    <row r="20" spans="2:9" ht="31.5" customHeight="1" x14ac:dyDescent="0.3">
      <c r="B20" s="66" t="s">
        <v>256</v>
      </c>
      <c r="C20" s="67"/>
      <c r="D20" s="67"/>
      <c r="E20" s="67"/>
      <c r="F20" s="67"/>
      <c r="G20" s="67"/>
      <c r="H20" s="70"/>
    </row>
    <row r="21" spans="2:9" ht="15.75" customHeight="1" x14ac:dyDescent="0.3">
      <c r="B21" s="84" t="s">
        <v>19</v>
      </c>
      <c r="C21" s="85"/>
      <c r="D21" s="85"/>
      <c r="E21" s="85"/>
      <c r="F21" s="85"/>
      <c r="G21" s="85"/>
      <c r="H21" s="88"/>
    </row>
    <row r="22" spans="2:9" ht="30.75" customHeight="1" x14ac:dyDescent="0.3">
      <c r="B22" s="66" t="s">
        <v>257</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258</v>
      </c>
      <c r="C24" s="67"/>
      <c r="D24" s="67"/>
      <c r="E24" s="68"/>
      <c r="F24" s="69" t="s">
        <v>259</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96">
        <v>1492</v>
      </c>
      <c r="C27" s="177"/>
      <c r="D27" s="69">
        <v>2022</v>
      </c>
      <c r="E27" s="68"/>
      <c r="F27" s="39">
        <v>1500</v>
      </c>
      <c r="G27" s="10">
        <f>(F27-B27)/B27</f>
        <v>5.3619302949061663E-3</v>
      </c>
      <c r="H27" s="9">
        <v>2025</v>
      </c>
    </row>
    <row r="28" spans="2:9" ht="19.5" customHeight="1" x14ac:dyDescent="0.3">
      <c r="B28" s="145" t="s">
        <v>27</v>
      </c>
      <c r="C28" s="146"/>
      <c r="D28" s="146"/>
      <c r="E28" s="146"/>
      <c r="F28" s="146"/>
      <c r="G28" s="146"/>
      <c r="H28" s="147"/>
    </row>
    <row r="29" spans="2:9" ht="19.5" customHeight="1" x14ac:dyDescent="0.3">
      <c r="B29" s="71" t="s">
        <v>53</v>
      </c>
      <c r="C29" s="72"/>
      <c r="D29" s="72"/>
      <c r="E29" s="72"/>
      <c r="F29" s="72" t="s">
        <v>260</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4.69999999999999" customHeight="1" thickBot="1" x14ac:dyDescent="0.35">
      <c r="B33" s="151" t="s">
        <v>551</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40" t="s">
        <v>35</v>
      </c>
      <c r="E35" s="8" t="s">
        <v>62</v>
      </c>
      <c r="F35" s="8" t="s">
        <v>36</v>
      </c>
      <c r="G35" s="154" t="s">
        <v>37</v>
      </c>
      <c r="H35" s="156"/>
    </row>
    <row r="36" spans="2:8" ht="37.950000000000003" customHeight="1" x14ac:dyDescent="0.3">
      <c r="B36" s="58">
        <v>1.7224999999999999</v>
      </c>
      <c r="C36" s="59">
        <v>1.9556</v>
      </c>
      <c r="D36" s="59">
        <v>2.7021999999999999</v>
      </c>
      <c r="E36" s="59">
        <v>3.74</v>
      </c>
      <c r="F36" s="59">
        <v>2.3553000000000002</v>
      </c>
      <c r="G36" s="197"/>
      <c r="H36" s="198"/>
    </row>
    <row r="37" spans="2:8" ht="18.75" customHeight="1" x14ac:dyDescent="0.3">
      <c r="B37" s="165" t="s">
        <v>261</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262</v>
      </c>
      <c r="C39" s="67"/>
      <c r="D39" s="67"/>
      <c r="E39" s="68"/>
      <c r="F39" s="69" t="s">
        <v>263</v>
      </c>
      <c r="G39" s="67"/>
      <c r="H39" s="70"/>
    </row>
    <row r="40" spans="2:8" ht="16.95" customHeight="1" x14ac:dyDescent="0.3">
      <c r="B40" s="84" t="s">
        <v>40</v>
      </c>
      <c r="C40" s="85"/>
      <c r="D40" s="85"/>
      <c r="E40" s="86"/>
      <c r="F40" s="87" t="s">
        <v>41</v>
      </c>
      <c r="G40" s="85"/>
      <c r="H40" s="88"/>
    </row>
    <row r="41" spans="2:8" ht="21" customHeight="1" x14ac:dyDescent="0.3">
      <c r="B41" s="66" t="s">
        <v>264</v>
      </c>
      <c r="C41" s="67"/>
      <c r="D41" s="67"/>
      <c r="E41" s="68"/>
      <c r="F41" s="69" t="s">
        <v>265</v>
      </c>
      <c r="G41" s="67"/>
      <c r="H41" s="70"/>
    </row>
    <row r="42" spans="2:8" ht="15" customHeight="1" x14ac:dyDescent="0.3">
      <c r="B42" s="84" t="s">
        <v>42</v>
      </c>
      <c r="C42" s="85"/>
      <c r="D42" s="85"/>
      <c r="E42" s="86"/>
      <c r="F42" s="87" t="s">
        <v>43</v>
      </c>
      <c r="G42" s="85"/>
      <c r="H42" s="88"/>
    </row>
    <row r="43" spans="2:8" ht="13.2" customHeight="1" x14ac:dyDescent="0.3">
      <c r="B43" s="66" t="s">
        <v>266</v>
      </c>
      <c r="C43" s="67"/>
      <c r="D43" s="67"/>
      <c r="E43" s="68"/>
      <c r="F43" s="69" t="s">
        <v>267</v>
      </c>
      <c r="G43" s="67"/>
      <c r="H43" s="70"/>
    </row>
    <row r="44" spans="2:8" ht="24" customHeight="1" x14ac:dyDescent="0.3">
      <c r="B44" s="84" t="s">
        <v>44</v>
      </c>
      <c r="C44" s="85"/>
      <c r="D44" s="85"/>
      <c r="E44" s="86"/>
      <c r="F44" s="87" t="s">
        <v>45</v>
      </c>
      <c r="G44" s="85"/>
      <c r="H44" s="88"/>
    </row>
    <row r="45" spans="2:8" ht="13.95" customHeight="1" x14ac:dyDescent="0.3">
      <c r="B45" s="66" t="s">
        <v>268</v>
      </c>
      <c r="C45" s="67"/>
      <c r="D45" s="67"/>
      <c r="E45" s="68"/>
      <c r="F45" s="69" t="s">
        <v>269</v>
      </c>
      <c r="G45" s="67"/>
      <c r="H45" s="70"/>
    </row>
    <row r="46" spans="2:8" ht="13.95" customHeight="1" x14ac:dyDescent="0.3">
      <c r="B46" s="165" t="s">
        <v>46</v>
      </c>
      <c r="C46" s="166"/>
      <c r="D46" s="166"/>
      <c r="E46" s="166"/>
      <c r="F46" s="166"/>
      <c r="G46" s="166"/>
      <c r="H46" s="167"/>
    </row>
    <row r="47" spans="2:8" ht="16.2" customHeight="1" x14ac:dyDescent="0.3">
      <c r="B47" s="66" t="s">
        <v>563</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270</v>
      </c>
      <c r="C49" s="67"/>
      <c r="D49" s="67"/>
      <c r="E49" s="68"/>
      <c r="F49" s="69" t="s">
        <v>570</v>
      </c>
      <c r="G49" s="67"/>
      <c r="H49" s="70"/>
    </row>
    <row r="50" spans="2:8" ht="16.5" customHeight="1" x14ac:dyDescent="0.3">
      <c r="B50" s="84" t="s">
        <v>49</v>
      </c>
      <c r="C50" s="85"/>
      <c r="D50" s="85"/>
      <c r="E50" s="86"/>
      <c r="F50" s="87" t="s">
        <v>50</v>
      </c>
      <c r="G50" s="85"/>
      <c r="H50" s="88"/>
    </row>
    <row r="51" spans="2:8" ht="15" customHeight="1" thickBot="1" x14ac:dyDescent="0.35">
      <c r="B51" s="168" t="s">
        <v>564</v>
      </c>
      <c r="C51" s="169"/>
      <c r="D51" s="169"/>
      <c r="E51" s="170"/>
      <c r="F51" s="171" t="s">
        <v>565</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H8"/>
    <mergeCell ref="B9:E9"/>
    <mergeCell ref="F9:G9"/>
    <mergeCell ref="B10:H10"/>
  </mergeCells>
  <conditionalFormatting sqref="B36:F36">
    <cfRule type="containsText" dxfId="156" priority="1" operator="containsText" text="NO DISPONIBLE">
      <formula>NOT(ISERROR(SEARCH("NO DISPONIBLE",B36)))</formula>
    </cfRule>
    <cfRule type="cellIs" dxfId="155" priority="2" stopIfTrue="1" operator="greaterThanOrEqual">
      <formula>0.7</formula>
    </cfRule>
    <cfRule type="cellIs" dxfId="154" priority="3" stopIfTrue="1" operator="between">
      <formula>0.5</formula>
      <formula>0.7</formula>
    </cfRule>
    <cfRule type="cellIs" dxfId="153" priority="4" stopIfTrue="1" operator="lessThanOrEqual">
      <formula>0.5</formula>
    </cfRule>
  </conditionalFormatting>
  <conditionalFormatting sqref="C36:E36">
    <cfRule type="cellIs" dxfId="152" priority="8" stopIfTrue="1" operator="greaterThanOrEqual">
      <formula>0.7</formula>
    </cfRule>
    <cfRule type="cellIs" dxfId="151" priority="9" stopIfTrue="1" operator="between">
      <formula>0.5</formula>
      <formula>0.7</formula>
    </cfRule>
    <cfRule type="cellIs" dxfId="150" priority="10" stopIfTrue="1" operator="lessThanOrEqual">
      <formula>0.5</formula>
    </cfRule>
  </conditionalFormatting>
  <hyperlinks>
    <hyperlink ref="B51" r:id="rId1" display="iccal.admon@gmail.com" xr:uid="{0A60B6FB-C19E-4A7D-941F-706DC6AD60DD}"/>
  </hyperlinks>
  <printOptions horizontalCentered="1"/>
  <pageMargins left="0.70866141732283472" right="0.70866141732283472" top="0.74803149606299213" bottom="0.74803149606299213"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6291E6E0-9DA6-4ADB-8728-1C6CA83B4BCE}">
          <x14:colorSeries rgb="FF376092"/>
          <x14:colorNegative rgb="FFD00000"/>
          <x14:colorAxis rgb="FF000000"/>
          <x14:colorMarkers rgb="FFD00000"/>
          <x14:colorFirst rgb="FFD00000"/>
          <x14:colorLast rgb="FFD00000"/>
          <x14:colorHigh rgb="FFD00000"/>
          <x14:colorLow rgb="FFD00000"/>
          <x14:sparklines>
            <x14:sparkline>
              <xm:f>'C 1.4.1.1.4'!B36:F36</xm:f>
              <xm:sqref>G36</xm:sqref>
            </x14:sparkline>
          </x14:sparklines>
        </x14:sparklineGroup>
      </x14:sparklineGroup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494F5-1A0B-470E-B2BC-745430B5FFFE}">
  <sheetPr>
    <pageSetUpPr fitToPage="1"/>
  </sheetPr>
  <dimension ref="B1:Q53"/>
  <sheetViews>
    <sheetView showGridLines="0" zoomScale="80" zoomScaleNormal="80" workbookViewId="0">
      <selection activeCell="E14" sqref="E14"/>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37.950000000000003" customHeight="1"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31.2" customHeight="1"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271</v>
      </c>
      <c r="C7" s="133"/>
      <c r="D7" s="133"/>
      <c r="E7" s="133"/>
      <c r="F7" s="133"/>
      <c r="G7" s="133"/>
      <c r="H7" s="134"/>
      <c r="J7" s="3"/>
      <c r="K7" s="3"/>
      <c r="L7" s="3"/>
      <c r="M7" s="3"/>
      <c r="N7" s="3"/>
      <c r="O7" s="3"/>
      <c r="P7" s="3"/>
      <c r="Q7" s="3"/>
    </row>
    <row r="8" spans="2:17" ht="27" customHeight="1" x14ac:dyDescent="0.3">
      <c r="B8" s="71" t="s">
        <v>52</v>
      </c>
      <c r="C8" s="72"/>
      <c r="D8" s="72"/>
      <c r="E8" s="72"/>
      <c r="F8" s="72" t="s">
        <v>1</v>
      </c>
      <c r="G8" s="72"/>
      <c r="H8" s="73"/>
      <c r="J8" s="4"/>
      <c r="K8" s="4"/>
      <c r="L8" s="4"/>
      <c r="M8" s="4"/>
      <c r="N8" s="4"/>
      <c r="O8" s="4"/>
      <c r="P8" s="4"/>
      <c r="Q8" s="4"/>
    </row>
    <row r="9" spans="2:17" ht="27.75" customHeight="1" x14ac:dyDescent="0.3">
      <c r="B9" s="81" t="s">
        <v>157</v>
      </c>
      <c r="C9" s="82"/>
      <c r="D9" s="82"/>
      <c r="E9" s="82"/>
      <c r="F9" s="69" t="s">
        <v>246</v>
      </c>
      <c r="G9" s="67"/>
      <c r="H9" s="33"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68</v>
      </c>
      <c r="C12" s="135" t="s">
        <v>145</v>
      </c>
      <c r="D12" s="136"/>
      <c r="E12" s="28" t="s">
        <v>69</v>
      </c>
      <c r="F12" s="28" t="s">
        <v>248</v>
      </c>
      <c r="G12" s="28" t="s">
        <v>272</v>
      </c>
      <c r="H12" s="5" t="s">
        <v>251</v>
      </c>
    </row>
    <row r="13" spans="2:17" ht="16.5"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252</v>
      </c>
      <c r="F15" s="31" t="s">
        <v>253</v>
      </c>
      <c r="G15" s="23" t="s">
        <v>15</v>
      </c>
      <c r="H15" s="33" t="s">
        <v>254</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68</v>
      </c>
      <c r="G18" s="109"/>
      <c r="H18" s="5" t="s">
        <v>161</v>
      </c>
    </row>
    <row r="19" spans="2:9" ht="15.75" customHeight="1" x14ac:dyDescent="0.3">
      <c r="B19" s="84" t="s">
        <v>18</v>
      </c>
      <c r="C19" s="85"/>
      <c r="D19" s="85"/>
      <c r="E19" s="85"/>
      <c r="F19" s="85"/>
      <c r="G19" s="85"/>
      <c r="H19" s="88"/>
    </row>
    <row r="20" spans="2:9" ht="48" customHeight="1" x14ac:dyDescent="0.3">
      <c r="B20" s="174" t="s">
        <v>273</v>
      </c>
      <c r="C20" s="175"/>
      <c r="D20" s="175"/>
      <c r="E20" s="175"/>
      <c r="F20" s="175"/>
      <c r="G20" s="175"/>
      <c r="H20" s="176"/>
    </row>
    <row r="21" spans="2:9" ht="15.75" customHeight="1" x14ac:dyDescent="0.3">
      <c r="B21" s="84" t="s">
        <v>19</v>
      </c>
      <c r="C21" s="85"/>
      <c r="D21" s="85"/>
      <c r="E21" s="85"/>
      <c r="F21" s="85"/>
      <c r="G21" s="85"/>
      <c r="H21" s="88"/>
    </row>
    <row r="22" spans="2:9" ht="33" customHeight="1" x14ac:dyDescent="0.3">
      <c r="B22" s="66" t="s">
        <v>274</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258</v>
      </c>
      <c r="C24" s="67"/>
      <c r="D24" s="67"/>
      <c r="E24" s="68"/>
      <c r="F24" s="69" t="s">
        <v>259</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96">
        <v>186</v>
      </c>
      <c r="C27" s="177"/>
      <c r="D27" s="69">
        <v>2022</v>
      </c>
      <c r="E27" s="68"/>
      <c r="F27" s="39">
        <v>150</v>
      </c>
      <c r="G27" s="10">
        <f>(F27-B27)/B27</f>
        <v>-0.19354838709677419</v>
      </c>
      <c r="H27" s="9">
        <v>2025</v>
      </c>
    </row>
    <row r="28" spans="2:9" ht="19.5" customHeight="1" x14ac:dyDescent="0.3">
      <c r="B28" s="145" t="s">
        <v>27</v>
      </c>
      <c r="C28" s="146"/>
      <c r="D28" s="146"/>
      <c r="E28" s="146"/>
      <c r="F28" s="146"/>
      <c r="G28" s="146"/>
      <c r="H28" s="147"/>
    </row>
    <row r="29" spans="2:9" ht="19.5" customHeight="1" x14ac:dyDescent="0.3">
      <c r="B29" s="71" t="s">
        <v>53</v>
      </c>
      <c r="C29" s="72"/>
      <c r="D29" s="72"/>
      <c r="E29" s="72"/>
      <c r="F29" s="72" t="s">
        <v>260</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41.75" customHeight="1" thickBot="1" x14ac:dyDescent="0.35">
      <c r="B33" s="151" t="s">
        <v>554</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40" t="s">
        <v>35</v>
      </c>
      <c r="E35" s="8" t="s">
        <v>62</v>
      </c>
      <c r="F35" s="8" t="s">
        <v>36</v>
      </c>
      <c r="G35" s="154" t="s">
        <v>37</v>
      </c>
      <c r="H35" s="156"/>
    </row>
    <row r="36" spans="2:8" ht="37.950000000000003" customHeight="1" x14ac:dyDescent="0.3">
      <c r="B36" s="58">
        <v>0.83779999999999999</v>
      </c>
      <c r="C36" s="59">
        <v>1.4359</v>
      </c>
      <c r="D36" s="59">
        <v>1.5676000000000001</v>
      </c>
      <c r="E36" s="59">
        <v>1.1892</v>
      </c>
      <c r="F36" s="59">
        <v>1.26</v>
      </c>
      <c r="G36" s="197"/>
      <c r="H36" s="198"/>
    </row>
    <row r="37" spans="2:8" ht="18.75" customHeight="1" x14ac:dyDescent="0.3">
      <c r="B37" s="165" t="s">
        <v>261</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275</v>
      </c>
      <c r="C39" s="67"/>
      <c r="D39" s="67"/>
      <c r="E39" s="68"/>
      <c r="F39" s="69" t="s">
        <v>276</v>
      </c>
      <c r="G39" s="67"/>
      <c r="H39" s="70"/>
    </row>
    <row r="40" spans="2:8" ht="16.95" customHeight="1" x14ac:dyDescent="0.3">
      <c r="B40" s="84" t="s">
        <v>40</v>
      </c>
      <c r="C40" s="85"/>
      <c r="D40" s="85"/>
      <c r="E40" s="86"/>
      <c r="F40" s="87" t="s">
        <v>41</v>
      </c>
      <c r="G40" s="85"/>
      <c r="H40" s="88"/>
    </row>
    <row r="41" spans="2:8" ht="21" customHeight="1" x14ac:dyDescent="0.3">
      <c r="B41" s="66" t="s">
        <v>264</v>
      </c>
      <c r="C41" s="67"/>
      <c r="D41" s="67"/>
      <c r="E41" s="68"/>
      <c r="F41" s="69" t="s">
        <v>277</v>
      </c>
      <c r="G41" s="67"/>
      <c r="H41" s="70"/>
    </row>
    <row r="42" spans="2:8" ht="15" customHeight="1" x14ac:dyDescent="0.3">
      <c r="B42" s="84" t="s">
        <v>42</v>
      </c>
      <c r="C42" s="85"/>
      <c r="D42" s="85"/>
      <c r="E42" s="86"/>
      <c r="F42" s="87" t="s">
        <v>43</v>
      </c>
      <c r="G42" s="85"/>
      <c r="H42" s="88"/>
    </row>
    <row r="43" spans="2:8" ht="13.2" customHeight="1" x14ac:dyDescent="0.3">
      <c r="B43" s="66" t="s">
        <v>91</v>
      </c>
      <c r="C43" s="67"/>
      <c r="D43" s="67"/>
      <c r="E43" s="68"/>
      <c r="F43" s="69" t="s">
        <v>278</v>
      </c>
      <c r="G43" s="67"/>
      <c r="H43" s="70"/>
    </row>
    <row r="44" spans="2:8" ht="24" customHeight="1" x14ac:dyDescent="0.3">
      <c r="B44" s="84" t="s">
        <v>44</v>
      </c>
      <c r="C44" s="85"/>
      <c r="D44" s="85"/>
      <c r="E44" s="86"/>
      <c r="F44" s="87" t="s">
        <v>45</v>
      </c>
      <c r="G44" s="85"/>
      <c r="H44" s="88"/>
    </row>
    <row r="45" spans="2:8" ht="13.95" customHeight="1" x14ac:dyDescent="0.3">
      <c r="B45" s="66" t="s">
        <v>279</v>
      </c>
      <c r="C45" s="67"/>
      <c r="D45" s="67"/>
      <c r="E45" s="68"/>
      <c r="F45" s="69" t="s">
        <v>277</v>
      </c>
      <c r="G45" s="67"/>
      <c r="H45" s="70"/>
    </row>
    <row r="46" spans="2:8" ht="13.95" customHeight="1" x14ac:dyDescent="0.3">
      <c r="B46" s="165" t="s">
        <v>46</v>
      </c>
      <c r="C46" s="166"/>
      <c r="D46" s="166"/>
      <c r="E46" s="166"/>
      <c r="F46" s="166"/>
      <c r="G46" s="166"/>
      <c r="H46" s="167"/>
    </row>
    <row r="47" spans="2:8" ht="16.2" customHeight="1" x14ac:dyDescent="0.3">
      <c r="B47" s="66" t="s">
        <v>563</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270</v>
      </c>
      <c r="C49" s="67"/>
      <c r="D49" s="67"/>
      <c r="E49" s="68"/>
      <c r="F49" s="69" t="s">
        <v>570</v>
      </c>
      <c r="G49" s="67"/>
      <c r="H49" s="70"/>
    </row>
    <row r="50" spans="2:8" ht="16.5" customHeight="1" x14ac:dyDescent="0.3">
      <c r="B50" s="84" t="s">
        <v>49</v>
      </c>
      <c r="C50" s="85"/>
      <c r="D50" s="85"/>
      <c r="E50" s="86"/>
      <c r="F50" s="87" t="s">
        <v>50</v>
      </c>
      <c r="G50" s="85"/>
      <c r="H50" s="88"/>
    </row>
    <row r="51" spans="2:8" ht="15" customHeight="1" thickBot="1" x14ac:dyDescent="0.35">
      <c r="B51" s="168" t="s">
        <v>564</v>
      </c>
      <c r="C51" s="169"/>
      <c r="D51" s="169"/>
      <c r="E51" s="170"/>
      <c r="F51" s="171" t="s">
        <v>565</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H8"/>
    <mergeCell ref="B9:E9"/>
    <mergeCell ref="F9:G9"/>
    <mergeCell ref="B10:H10"/>
  </mergeCells>
  <conditionalFormatting sqref="B36:F36">
    <cfRule type="containsText" dxfId="149" priority="1" operator="containsText" text="NO DISPONIBLE">
      <formula>NOT(ISERROR(SEARCH("NO DISPONIBLE",B36)))</formula>
    </cfRule>
    <cfRule type="cellIs" dxfId="148" priority="2" stopIfTrue="1" operator="greaterThanOrEqual">
      <formula>0.7</formula>
    </cfRule>
    <cfRule type="cellIs" dxfId="147" priority="3" stopIfTrue="1" operator="between">
      <formula>0.5</formula>
      <formula>0.7</formula>
    </cfRule>
    <cfRule type="cellIs" dxfId="146" priority="4" stopIfTrue="1" operator="lessThanOrEqual">
      <formula>0.5</formula>
    </cfRule>
  </conditionalFormatting>
  <conditionalFormatting sqref="C36:E36">
    <cfRule type="cellIs" dxfId="145" priority="8" stopIfTrue="1" operator="greaterThanOrEqual">
      <formula>0.7</formula>
    </cfRule>
    <cfRule type="cellIs" dxfId="144" priority="9" stopIfTrue="1" operator="between">
      <formula>0.5</formula>
      <formula>0.7</formula>
    </cfRule>
    <cfRule type="cellIs" dxfId="143" priority="10" stopIfTrue="1" operator="lessThanOrEqual">
      <formula>0.5</formula>
    </cfRule>
  </conditionalFormatting>
  <hyperlinks>
    <hyperlink ref="B51" r:id="rId1" display="iccal.admon@gmail.com" xr:uid="{F1BB2E88-F941-4253-AB42-DF797E8AF6F8}"/>
  </hyperlinks>
  <printOptions horizontalCentered="1"/>
  <pageMargins left="0.70866141732283472" right="0.70866141732283472" top="0.74803149606299213" bottom="0.74803149606299213" header="0.31496062992125984" footer="0.31496062992125984"/>
  <pageSetup paperSize="5" scale="67" orientation="portrait" r:id="rId2"/>
  <drawing r:id="rId3"/>
  <extLst>
    <ext xmlns:x14="http://schemas.microsoft.com/office/spreadsheetml/2009/9/main" uri="{05C60535-1F16-4fd2-B633-F4F36F0B64E0}">
      <x14:sparklineGroups xmlns:xm="http://schemas.microsoft.com/office/excel/2006/main">
        <x14:sparklineGroup type="column" displayEmptyCellsAs="gap" xr2:uid="{F7ED9219-B433-462C-8D13-E4EDA22D1434}">
          <x14:colorSeries rgb="FF376092"/>
          <x14:colorNegative rgb="FFD00000"/>
          <x14:colorAxis rgb="FF000000"/>
          <x14:colorMarkers rgb="FFD00000"/>
          <x14:colorFirst rgb="FFD00000"/>
          <x14:colorLast rgb="FFD00000"/>
          <x14:colorHigh rgb="FFD00000"/>
          <x14:colorLow rgb="FFD00000"/>
          <x14:sparklines>
            <x14:sparkline>
              <xm:f>'A 14.1.1.4.1'!B36:F36</xm:f>
              <xm:sqref>G36</xm:sqref>
            </x14:sparkline>
          </x14:sparklines>
        </x14:sparklineGroup>
      </x14:sparklineGroup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059C4-06AA-44A4-BB22-48A4357729B5}">
  <sheetPr>
    <pageSetUpPr fitToPage="1"/>
  </sheetPr>
  <dimension ref="B1:Q53"/>
  <sheetViews>
    <sheetView showGridLines="0" zoomScale="80" zoomScaleNormal="80" workbookViewId="0">
      <selection activeCell="B13" sqref="B13:F13"/>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36" customHeight="1" thickBot="1" x14ac:dyDescent="0.35"/>
    <row r="2" spans="2:17" ht="37.5" customHeight="1" x14ac:dyDescent="0.3">
      <c r="B2" s="12"/>
      <c r="C2" s="13"/>
      <c r="D2" s="13"/>
      <c r="E2" s="13"/>
      <c r="F2" s="13"/>
      <c r="G2" s="13"/>
      <c r="H2" s="14"/>
    </row>
    <row r="3" spans="2:17" ht="30.75" customHeight="1" x14ac:dyDescent="0.3">
      <c r="B3" s="15"/>
      <c r="C3" s="16"/>
      <c r="D3" s="16"/>
      <c r="E3" s="16"/>
      <c r="F3" s="16"/>
      <c r="G3" s="16"/>
      <c r="H3" s="17"/>
    </row>
    <row r="4" spans="2:17" ht="33.450000000000003" customHeight="1"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280</v>
      </c>
      <c r="C7" s="133"/>
      <c r="D7" s="133"/>
      <c r="E7" s="133"/>
      <c r="F7" s="133"/>
      <c r="G7" s="133"/>
      <c r="H7" s="134"/>
      <c r="J7" s="3"/>
      <c r="K7" s="3"/>
      <c r="L7" s="3"/>
      <c r="M7" s="3"/>
      <c r="N7" s="3"/>
      <c r="O7" s="3"/>
      <c r="P7" s="3"/>
      <c r="Q7" s="3"/>
    </row>
    <row r="8" spans="2:17" ht="39.75" customHeight="1" x14ac:dyDescent="0.3">
      <c r="B8" s="84" t="s">
        <v>52</v>
      </c>
      <c r="C8" s="85"/>
      <c r="D8" s="85"/>
      <c r="E8" s="86"/>
      <c r="F8" s="87" t="s">
        <v>1</v>
      </c>
      <c r="G8" s="85"/>
      <c r="H8" s="88"/>
      <c r="J8" s="4"/>
      <c r="K8" s="4"/>
      <c r="L8" s="4"/>
      <c r="M8" s="4"/>
      <c r="N8" s="4"/>
      <c r="O8" s="4"/>
      <c r="P8" s="4"/>
      <c r="Q8" s="4"/>
    </row>
    <row r="9" spans="2:17" ht="27.75" customHeight="1" x14ac:dyDescent="0.3">
      <c r="B9" s="81" t="s">
        <v>157</v>
      </c>
      <c r="C9" s="82"/>
      <c r="D9" s="82"/>
      <c r="E9" s="82"/>
      <c r="F9" s="69" t="s">
        <v>246</v>
      </c>
      <c r="G9" s="67"/>
      <c r="H9" s="33"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68</v>
      </c>
      <c r="C12" s="135" t="s">
        <v>145</v>
      </c>
      <c r="D12" s="136"/>
      <c r="E12" s="28" t="s">
        <v>250</v>
      </c>
      <c r="F12" s="28" t="s">
        <v>69</v>
      </c>
      <c r="G12" s="28" t="s">
        <v>250</v>
      </c>
      <c r="H12" s="5" t="s">
        <v>251</v>
      </c>
    </row>
    <row r="13" spans="2:17" ht="16.5"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252</v>
      </c>
      <c r="F15" s="31" t="s">
        <v>253</v>
      </c>
      <c r="G15" s="23" t="s">
        <v>15</v>
      </c>
      <c r="H15" s="33" t="s">
        <v>67</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161</v>
      </c>
      <c r="G18" s="109"/>
      <c r="H18" s="5" t="s">
        <v>161</v>
      </c>
    </row>
    <row r="19" spans="2:9" ht="15.75" customHeight="1" x14ac:dyDescent="0.3">
      <c r="B19" s="84" t="s">
        <v>18</v>
      </c>
      <c r="C19" s="85"/>
      <c r="D19" s="85"/>
      <c r="E19" s="85"/>
      <c r="F19" s="85"/>
      <c r="G19" s="85"/>
      <c r="H19" s="88"/>
    </row>
    <row r="20" spans="2:9" ht="44.25" customHeight="1" x14ac:dyDescent="0.3">
      <c r="B20" s="174" t="s">
        <v>281</v>
      </c>
      <c r="C20" s="175"/>
      <c r="D20" s="175"/>
      <c r="E20" s="175"/>
      <c r="F20" s="175"/>
      <c r="G20" s="175"/>
      <c r="H20" s="176"/>
    </row>
    <row r="21" spans="2:9" ht="15.75" customHeight="1" x14ac:dyDescent="0.3">
      <c r="B21" s="84" t="s">
        <v>19</v>
      </c>
      <c r="C21" s="85"/>
      <c r="D21" s="85"/>
      <c r="E21" s="85"/>
      <c r="F21" s="85"/>
      <c r="G21" s="85"/>
      <c r="H21" s="88"/>
    </row>
    <row r="22" spans="2:9" ht="21.75" customHeight="1" x14ac:dyDescent="0.3">
      <c r="B22" s="66" t="s">
        <v>282</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258</v>
      </c>
      <c r="C24" s="67"/>
      <c r="D24" s="67"/>
      <c r="E24" s="68"/>
      <c r="F24" s="69" t="s">
        <v>259</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96">
        <v>15</v>
      </c>
      <c r="C27" s="177"/>
      <c r="D27" s="69">
        <v>2022</v>
      </c>
      <c r="E27" s="68"/>
      <c r="F27" s="39">
        <v>14</v>
      </c>
      <c r="G27" s="10">
        <f>(F27-B27)/B27</f>
        <v>-6.6666666666666666E-2</v>
      </c>
      <c r="H27" s="9">
        <v>2025</v>
      </c>
    </row>
    <row r="28" spans="2:9" ht="19.5" customHeight="1" x14ac:dyDescent="0.3">
      <c r="B28" s="145" t="s">
        <v>27</v>
      </c>
      <c r="C28" s="146"/>
      <c r="D28" s="146"/>
      <c r="E28" s="146"/>
      <c r="F28" s="146"/>
      <c r="G28" s="146"/>
      <c r="H28" s="147"/>
    </row>
    <row r="29" spans="2:9" ht="19.5" customHeight="1" x14ac:dyDescent="0.3">
      <c r="B29" s="71" t="s">
        <v>53</v>
      </c>
      <c r="C29" s="72"/>
      <c r="D29" s="72"/>
      <c r="E29" s="72"/>
      <c r="F29" s="72" t="s">
        <v>260</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29" customHeight="1" thickBot="1" x14ac:dyDescent="0.35">
      <c r="B33" s="151" t="s">
        <v>553</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40" t="s">
        <v>35</v>
      </c>
      <c r="E35" s="8" t="s">
        <v>62</v>
      </c>
      <c r="F35" s="8" t="s">
        <v>36</v>
      </c>
      <c r="G35" s="154" t="s">
        <v>37</v>
      </c>
      <c r="H35" s="156"/>
    </row>
    <row r="36" spans="2:8" ht="37.950000000000003" customHeight="1" x14ac:dyDescent="0.3">
      <c r="B36" s="58">
        <v>0.33329999999999999</v>
      </c>
      <c r="C36" s="59">
        <v>0.4</v>
      </c>
      <c r="D36" s="59">
        <v>1.25</v>
      </c>
      <c r="E36" s="59">
        <v>1.5</v>
      </c>
      <c r="F36" s="59">
        <v>0.78569999999999995</v>
      </c>
      <c r="G36" s="82"/>
      <c r="H36" s="83"/>
    </row>
    <row r="37" spans="2:8" ht="19.5" customHeight="1" x14ac:dyDescent="0.3">
      <c r="B37" s="165" t="s">
        <v>261</v>
      </c>
      <c r="C37" s="166"/>
      <c r="D37" s="166"/>
      <c r="E37" s="166"/>
      <c r="F37" s="166"/>
      <c r="G37" s="166"/>
      <c r="H37" s="167"/>
    </row>
    <row r="38" spans="2:8" ht="13.95" customHeight="1" x14ac:dyDescent="0.3">
      <c r="B38" s="84" t="s">
        <v>38</v>
      </c>
      <c r="C38" s="85"/>
      <c r="D38" s="85"/>
      <c r="E38" s="86"/>
      <c r="F38" s="87" t="s">
        <v>39</v>
      </c>
      <c r="G38" s="85"/>
      <c r="H38" s="88"/>
    </row>
    <row r="39" spans="2:8" ht="17.399999999999999" customHeight="1" x14ac:dyDescent="0.3">
      <c r="B39" s="66" t="s">
        <v>283</v>
      </c>
      <c r="C39" s="67"/>
      <c r="D39" s="67"/>
      <c r="E39" s="68"/>
      <c r="F39" s="69" t="s">
        <v>284</v>
      </c>
      <c r="G39" s="67"/>
      <c r="H39" s="70"/>
    </row>
    <row r="40" spans="2:8" ht="16.95" customHeight="1" x14ac:dyDescent="0.3">
      <c r="B40" s="84" t="s">
        <v>40</v>
      </c>
      <c r="C40" s="85"/>
      <c r="D40" s="85"/>
      <c r="E40" s="86"/>
      <c r="F40" s="87" t="s">
        <v>41</v>
      </c>
      <c r="G40" s="85"/>
      <c r="H40" s="88"/>
    </row>
    <row r="41" spans="2:8" ht="36.75" customHeight="1" x14ac:dyDescent="0.3">
      <c r="B41" s="66" t="s">
        <v>285</v>
      </c>
      <c r="C41" s="67"/>
      <c r="D41" s="67"/>
      <c r="E41" s="68"/>
      <c r="F41" s="69" t="s">
        <v>286</v>
      </c>
      <c r="G41" s="67"/>
      <c r="H41" s="70"/>
    </row>
    <row r="42" spans="2:8" ht="15" customHeight="1" x14ac:dyDescent="0.3">
      <c r="B42" s="84" t="s">
        <v>42</v>
      </c>
      <c r="C42" s="85"/>
      <c r="D42" s="85"/>
      <c r="E42" s="86"/>
      <c r="F42" s="87" t="s">
        <v>43</v>
      </c>
      <c r="G42" s="85"/>
      <c r="H42" s="88"/>
    </row>
    <row r="43" spans="2:8" ht="13.2" customHeight="1" x14ac:dyDescent="0.3">
      <c r="B43" s="66" t="s">
        <v>287</v>
      </c>
      <c r="C43" s="67"/>
      <c r="D43" s="67"/>
      <c r="E43" s="68"/>
      <c r="F43" s="69" t="s">
        <v>288</v>
      </c>
      <c r="G43" s="67"/>
      <c r="H43" s="70"/>
    </row>
    <row r="44" spans="2:8" ht="24" customHeight="1" x14ac:dyDescent="0.3">
      <c r="B44" s="84" t="s">
        <v>44</v>
      </c>
      <c r="C44" s="85"/>
      <c r="D44" s="85"/>
      <c r="E44" s="86"/>
      <c r="F44" s="87" t="s">
        <v>45</v>
      </c>
      <c r="G44" s="85"/>
      <c r="H44" s="88"/>
    </row>
    <row r="45" spans="2:8" ht="30.75" customHeight="1" x14ac:dyDescent="0.3">
      <c r="B45" s="66" t="s">
        <v>285</v>
      </c>
      <c r="C45" s="67"/>
      <c r="D45" s="67"/>
      <c r="E45" s="68"/>
      <c r="F45" s="69" t="s">
        <v>286</v>
      </c>
      <c r="G45" s="67"/>
      <c r="H45" s="70"/>
    </row>
    <row r="46" spans="2:8" ht="13.95" customHeight="1" x14ac:dyDescent="0.3">
      <c r="B46" s="165" t="s">
        <v>46</v>
      </c>
      <c r="C46" s="166"/>
      <c r="D46" s="166"/>
      <c r="E46" s="166"/>
      <c r="F46" s="166"/>
      <c r="G46" s="166"/>
      <c r="H46" s="167"/>
    </row>
    <row r="47" spans="2:8" ht="16.2" customHeight="1" x14ac:dyDescent="0.3">
      <c r="B47" s="66" t="s">
        <v>563</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270</v>
      </c>
      <c r="C49" s="67"/>
      <c r="D49" s="67"/>
      <c r="E49" s="68"/>
      <c r="F49" s="69" t="s">
        <v>570</v>
      </c>
      <c r="G49" s="67"/>
      <c r="H49" s="70"/>
    </row>
    <row r="50" spans="2:8" ht="16.5" customHeight="1" x14ac:dyDescent="0.3">
      <c r="B50" s="84" t="s">
        <v>49</v>
      </c>
      <c r="C50" s="85"/>
      <c r="D50" s="85"/>
      <c r="E50" s="86"/>
      <c r="F50" s="87" t="s">
        <v>50</v>
      </c>
      <c r="G50" s="85"/>
      <c r="H50" s="88"/>
    </row>
    <row r="51" spans="2:8" ht="15" customHeight="1" thickBot="1" x14ac:dyDescent="0.35">
      <c r="B51" s="168" t="s">
        <v>564</v>
      </c>
      <c r="C51" s="169"/>
      <c r="D51" s="169"/>
      <c r="E51" s="170"/>
      <c r="F51" s="171" t="s">
        <v>565</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H8"/>
    <mergeCell ref="B9:E9"/>
    <mergeCell ref="F9:G9"/>
    <mergeCell ref="B10:H10"/>
  </mergeCells>
  <conditionalFormatting sqref="B36:F36">
    <cfRule type="containsText" dxfId="142" priority="1" operator="containsText" text="NO DISPONIBLE">
      <formula>NOT(ISERROR(SEARCH("NO DISPONIBLE",B36)))</formula>
    </cfRule>
    <cfRule type="cellIs" dxfId="141" priority="2" stopIfTrue="1" operator="greaterThanOrEqual">
      <formula>0.7</formula>
    </cfRule>
    <cfRule type="cellIs" dxfId="140" priority="3" stopIfTrue="1" operator="between">
      <formula>0.5</formula>
      <formula>0.7</formula>
    </cfRule>
    <cfRule type="cellIs" dxfId="139" priority="4" stopIfTrue="1" operator="lessThanOrEqual">
      <formula>0.5</formula>
    </cfRule>
  </conditionalFormatting>
  <conditionalFormatting sqref="C36:E36">
    <cfRule type="cellIs" dxfId="138" priority="8" stopIfTrue="1" operator="greaterThanOrEqual">
      <formula>0.7</formula>
    </cfRule>
    <cfRule type="cellIs" dxfId="137" priority="9" stopIfTrue="1" operator="between">
      <formula>0.5</formula>
      <formula>0.7</formula>
    </cfRule>
    <cfRule type="cellIs" dxfId="136" priority="10" stopIfTrue="1" operator="lessThanOrEqual">
      <formula>0.5</formula>
    </cfRule>
  </conditionalFormatting>
  <hyperlinks>
    <hyperlink ref="B51" r:id="rId1" display="iccal.admon@gmail.com" xr:uid="{1FA0F863-5B22-4DAE-B43E-291131B302D6}"/>
  </hyperlinks>
  <printOptions horizontalCentered="1"/>
  <pageMargins left="0.70866141732283472" right="0.70866141732283472" top="0.74803149606299213" bottom="0.74803149606299213" header="0.31496062992125984" footer="0.31496062992125984"/>
  <pageSetup paperSize="5" scale="66" orientation="portrait" r:id="rId2"/>
  <drawing r:id="rId3"/>
  <extLst>
    <ext xmlns:x14="http://schemas.microsoft.com/office/spreadsheetml/2009/9/main" uri="{05C60535-1F16-4fd2-B633-F4F36F0B64E0}">
      <x14:sparklineGroups xmlns:xm="http://schemas.microsoft.com/office/excel/2006/main">
        <x14:sparklineGroup type="column" displayEmptyCellsAs="gap" xr2:uid="{5785F1D8-1D75-40BC-944E-F198D8D524BC}">
          <x14:colorSeries rgb="FF376092"/>
          <x14:colorNegative rgb="FFD00000"/>
          <x14:colorAxis rgb="FF000000"/>
          <x14:colorMarkers rgb="FFD00000"/>
          <x14:colorFirst rgb="FFD00000"/>
          <x14:colorLast rgb="FFD00000"/>
          <x14:colorHigh rgb="FFD00000"/>
          <x14:colorLow rgb="FFD00000"/>
          <x14:sparklines>
            <x14:sparkline>
              <xm:f>'A 1.4.1.1.4.2'!B36:F36</xm:f>
              <xm:sqref>G36</xm:sqref>
            </x14:sparkline>
          </x14:sparklines>
        </x14:sparklineGroup>
      </x14:sparklineGroup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13BEA-40A1-48CE-8C93-880612E3706B}">
  <sheetPr>
    <pageSetUpPr fitToPage="1"/>
  </sheetPr>
  <dimension ref="B1:Q53"/>
  <sheetViews>
    <sheetView showGridLines="0" zoomScale="80" zoomScaleNormal="80" workbookViewId="0">
      <selection activeCell="E17" sqref="E17"/>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1.5" customHeight="1" x14ac:dyDescent="0.3">
      <c r="B3" s="15"/>
      <c r="C3" s="16"/>
      <c r="D3" s="16"/>
      <c r="E3" s="16"/>
      <c r="F3" s="16"/>
      <c r="G3" s="16"/>
      <c r="H3" s="17"/>
    </row>
    <row r="4" spans="2:17" ht="34.200000000000003" customHeight="1"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289</v>
      </c>
      <c r="C7" s="133"/>
      <c r="D7" s="133"/>
      <c r="E7" s="133"/>
      <c r="F7" s="133"/>
      <c r="G7" s="133"/>
      <c r="H7" s="134"/>
      <c r="J7" s="3"/>
      <c r="K7" s="3"/>
      <c r="L7" s="3"/>
      <c r="M7" s="3"/>
      <c r="N7" s="3"/>
      <c r="O7" s="3"/>
      <c r="P7" s="3"/>
      <c r="Q7" s="3"/>
    </row>
    <row r="8" spans="2:17" ht="25.5" customHeight="1" x14ac:dyDescent="0.3">
      <c r="B8" s="71" t="s">
        <v>52</v>
      </c>
      <c r="C8" s="72"/>
      <c r="D8" s="72"/>
      <c r="E8" s="72"/>
      <c r="F8" s="72" t="s">
        <v>1</v>
      </c>
      <c r="G8" s="72"/>
      <c r="H8" s="73"/>
      <c r="J8" s="4"/>
      <c r="K8" s="4"/>
      <c r="L8" s="4"/>
      <c r="M8" s="4"/>
      <c r="N8" s="4"/>
      <c r="O8" s="4"/>
      <c r="P8" s="4"/>
      <c r="Q8" s="4"/>
    </row>
    <row r="9" spans="2:17" ht="24" customHeight="1" x14ac:dyDescent="0.3">
      <c r="B9" s="81" t="s">
        <v>157</v>
      </c>
      <c r="C9" s="82"/>
      <c r="D9" s="82"/>
      <c r="E9" s="82"/>
      <c r="F9" s="69" t="s">
        <v>246</v>
      </c>
      <c r="G9" s="67"/>
      <c r="H9" s="33"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290</v>
      </c>
      <c r="C12" s="135" t="s">
        <v>247</v>
      </c>
      <c r="D12" s="136"/>
      <c r="E12" s="28" t="s">
        <v>249</v>
      </c>
      <c r="F12" s="28" t="s">
        <v>249</v>
      </c>
      <c r="G12" s="28" t="s">
        <v>250</v>
      </c>
      <c r="H12" s="5" t="s">
        <v>251</v>
      </c>
    </row>
    <row r="13" spans="2:17" ht="16.5"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252</v>
      </c>
      <c r="F15" s="31" t="s">
        <v>253</v>
      </c>
      <c r="G15" s="23" t="s">
        <v>15</v>
      </c>
      <c r="H15" s="33" t="s">
        <v>160</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68</v>
      </c>
      <c r="G18" s="109"/>
      <c r="H18" s="5" t="s">
        <v>68</v>
      </c>
    </row>
    <row r="19" spans="2:9" ht="15.75" customHeight="1" x14ac:dyDescent="0.3">
      <c r="B19" s="84" t="s">
        <v>18</v>
      </c>
      <c r="C19" s="85"/>
      <c r="D19" s="85"/>
      <c r="E19" s="85"/>
      <c r="F19" s="85"/>
      <c r="G19" s="85"/>
      <c r="H19" s="88"/>
    </row>
    <row r="20" spans="2:9" ht="40.5" customHeight="1" x14ac:dyDescent="0.3">
      <c r="B20" s="174" t="s">
        <v>291</v>
      </c>
      <c r="C20" s="175"/>
      <c r="D20" s="175"/>
      <c r="E20" s="175"/>
      <c r="F20" s="175"/>
      <c r="G20" s="175"/>
      <c r="H20" s="176"/>
    </row>
    <row r="21" spans="2:9" ht="15.75" customHeight="1" x14ac:dyDescent="0.3">
      <c r="B21" s="84" t="s">
        <v>19</v>
      </c>
      <c r="C21" s="85"/>
      <c r="D21" s="85"/>
      <c r="E21" s="85"/>
      <c r="F21" s="85"/>
      <c r="G21" s="85"/>
      <c r="H21" s="88"/>
    </row>
    <row r="22" spans="2:9" ht="27" customHeight="1" x14ac:dyDescent="0.3">
      <c r="B22" s="66" t="s">
        <v>292</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258</v>
      </c>
      <c r="C24" s="67"/>
      <c r="D24" s="67"/>
      <c r="E24" s="68"/>
      <c r="F24" s="69" t="s">
        <v>259</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96">
        <v>1130</v>
      </c>
      <c r="C27" s="177"/>
      <c r="D27" s="69">
        <v>2022</v>
      </c>
      <c r="E27" s="68"/>
      <c r="F27" s="39">
        <v>1000</v>
      </c>
      <c r="G27" s="10">
        <f>(F27-B27)/B27</f>
        <v>-0.11504424778761062</v>
      </c>
      <c r="H27" s="9">
        <v>2025</v>
      </c>
    </row>
    <row r="28" spans="2:9" ht="19.5" customHeight="1" x14ac:dyDescent="0.3">
      <c r="B28" s="145" t="s">
        <v>27</v>
      </c>
      <c r="C28" s="146"/>
      <c r="D28" s="146"/>
      <c r="E28" s="146"/>
      <c r="F28" s="146"/>
      <c r="G28" s="146"/>
      <c r="H28" s="147"/>
    </row>
    <row r="29" spans="2:9" ht="19.5" customHeight="1" x14ac:dyDescent="0.3">
      <c r="B29" s="71" t="s">
        <v>53</v>
      </c>
      <c r="C29" s="72"/>
      <c r="D29" s="72"/>
      <c r="E29" s="72"/>
      <c r="F29" s="72" t="s">
        <v>260</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9" ht="105.75" customHeight="1" thickBot="1" x14ac:dyDescent="0.35">
      <c r="B33" s="151" t="s">
        <v>552</v>
      </c>
      <c r="C33" s="152"/>
      <c r="D33" s="152"/>
      <c r="E33" s="152"/>
      <c r="F33" s="152"/>
      <c r="G33" s="152"/>
      <c r="H33" s="153"/>
    </row>
    <row r="34" spans="2:9" ht="19.95" customHeight="1" thickBot="1" x14ac:dyDescent="0.35">
      <c r="B34" s="154" t="s">
        <v>32</v>
      </c>
      <c r="C34" s="155"/>
      <c r="D34" s="155"/>
      <c r="E34" s="155"/>
      <c r="F34" s="155"/>
      <c r="G34" s="155"/>
      <c r="H34" s="156"/>
    </row>
    <row r="35" spans="2:9" ht="28.2" customHeight="1" thickBot="1" x14ac:dyDescent="0.35">
      <c r="B35" s="8" t="s">
        <v>33</v>
      </c>
      <c r="C35" s="8" t="s">
        <v>34</v>
      </c>
      <c r="D35" s="40" t="s">
        <v>35</v>
      </c>
      <c r="E35" s="8" t="s">
        <v>35</v>
      </c>
      <c r="F35" s="8" t="s">
        <v>36</v>
      </c>
      <c r="G35" s="154" t="s">
        <v>37</v>
      </c>
      <c r="H35" s="156"/>
    </row>
    <row r="36" spans="2:9" ht="37.950000000000003" customHeight="1" x14ac:dyDescent="0.3">
      <c r="B36" s="58">
        <v>1.3879999999999999</v>
      </c>
      <c r="C36" s="59">
        <v>0.95199999999999996</v>
      </c>
      <c r="D36" s="59">
        <v>0.91600000000000004</v>
      </c>
      <c r="E36" s="59">
        <v>1.008</v>
      </c>
      <c r="F36" s="59">
        <v>1.0660000000000001</v>
      </c>
      <c r="G36" s="82"/>
      <c r="H36" s="83"/>
    </row>
    <row r="37" spans="2:9" ht="22.5" customHeight="1" x14ac:dyDescent="0.3">
      <c r="B37" s="165" t="s">
        <v>261</v>
      </c>
      <c r="C37" s="166"/>
      <c r="D37" s="166"/>
      <c r="E37" s="166"/>
      <c r="F37" s="166"/>
      <c r="G37" s="166"/>
      <c r="H37" s="167"/>
    </row>
    <row r="38" spans="2:9" ht="13.95" customHeight="1" x14ac:dyDescent="0.3">
      <c r="B38" s="84" t="s">
        <v>38</v>
      </c>
      <c r="C38" s="85"/>
      <c r="D38" s="85"/>
      <c r="E38" s="86"/>
      <c r="F38" s="87" t="s">
        <v>39</v>
      </c>
      <c r="G38" s="85"/>
      <c r="H38" s="88"/>
    </row>
    <row r="39" spans="2:9" ht="13.95" customHeight="1" x14ac:dyDescent="0.3">
      <c r="B39" s="66" t="s">
        <v>293</v>
      </c>
      <c r="C39" s="67"/>
      <c r="D39" s="67"/>
      <c r="E39" s="68"/>
      <c r="F39" s="69" t="s">
        <v>294</v>
      </c>
      <c r="G39" s="67"/>
      <c r="H39" s="70"/>
    </row>
    <row r="40" spans="2:9" ht="16.95" customHeight="1" x14ac:dyDescent="0.3">
      <c r="B40" s="84" t="s">
        <v>40</v>
      </c>
      <c r="C40" s="85"/>
      <c r="D40" s="85"/>
      <c r="E40" s="86"/>
      <c r="F40" s="87" t="s">
        <v>41</v>
      </c>
      <c r="G40" s="85"/>
      <c r="H40" s="88"/>
      <c r="I40" s="41"/>
    </row>
    <row r="41" spans="2:9" ht="21" customHeight="1" x14ac:dyDescent="0.3">
      <c r="B41" s="66" t="s">
        <v>295</v>
      </c>
      <c r="C41" s="67"/>
      <c r="D41" s="67"/>
      <c r="E41" s="68"/>
      <c r="F41" s="69" t="s">
        <v>296</v>
      </c>
      <c r="G41" s="67"/>
      <c r="H41" s="70"/>
    </row>
    <row r="42" spans="2:9" ht="15" customHeight="1" x14ac:dyDescent="0.3">
      <c r="B42" s="84" t="s">
        <v>42</v>
      </c>
      <c r="C42" s="85"/>
      <c r="D42" s="85"/>
      <c r="E42" s="86"/>
      <c r="F42" s="87" t="s">
        <v>43</v>
      </c>
      <c r="G42" s="85"/>
      <c r="H42" s="88"/>
    </row>
    <row r="43" spans="2:9" ht="13.2" customHeight="1" x14ac:dyDescent="0.3">
      <c r="B43" s="66" t="s">
        <v>297</v>
      </c>
      <c r="C43" s="67"/>
      <c r="D43" s="67"/>
      <c r="E43" s="68"/>
      <c r="F43" s="69" t="s">
        <v>298</v>
      </c>
      <c r="G43" s="67"/>
      <c r="H43" s="70"/>
    </row>
    <row r="44" spans="2:9" ht="24" customHeight="1" x14ac:dyDescent="0.3">
      <c r="B44" s="84" t="s">
        <v>44</v>
      </c>
      <c r="C44" s="85"/>
      <c r="D44" s="85"/>
      <c r="E44" s="86"/>
      <c r="F44" s="87" t="s">
        <v>45</v>
      </c>
      <c r="G44" s="85"/>
      <c r="H44" s="88"/>
    </row>
    <row r="45" spans="2:9" ht="24" customHeight="1" x14ac:dyDescent="0.3">
      <c r="B45" s="66" t="s">
        <v>299</v>
      </c>
      <c r="C45" s="67"/>
      <c r="D45" s="67"/>
      <c r="E45" s="68"/>
      <c r="F45" s="69" t="s">
        <v>296</v>
      </c>
      <c r="G45" s="67"/>
      <c r="H45" s="70"/>
    </row>
    <row r="46" spans="2:9" ht="13.95" customHeight="1" x14ac:dyDescent="0.3">
      <c r="B46" s="165" t="s">
        <v>46</v>
      </c>
      <c r="C46" s="166"/>
      <c r="D46" s="166"/>
      <c r="E46" s="166"/>
      <c r="F46" s="166"/>
      <c r="G46" s="166"/>
      <c r="H46" s="167"/>
    </row>
    <row r="47" spans="2:9" ht="16.2" customHeight="1" x14ac:dyDescent="0.3">
      <c r="B47" s="66" t="s">
        <v>563</v>
      </c>
      <c r="C47" s="67"/>
      <c r="D47" s="67"/>
      <c r="E47" s="67"/>
      <c r="F47" s="67"/>
      <c r="G47" s="67"/>
      <c r="H47" s="70"/>
    </row>
    <row r="48" spans="2:9" ht="16.5" customHeight="1" x14ac:dyDescent="0.3">
      <c r="B48" s="84" t="s">
        <v>47</v>
      </c>
      <c r="C48" s="85"/>
      <c r="D48" s="85"/>
      <c r="E48" s="86"/>
      <c r="F48" s="87" t="s">
        <v>48</v>
      </c>
      <c r="G48" s="85"/>
      <c r="H48" s="88"/>
    </row>
    <row r="49" spans="2:8" ht="19.2" customHeight="1" x14ac:dyDescent="0.3">
      <c r="B49" s="66" t="s">
        <v>270</v>
      </c>
      <c r="C49" s="67"/>
      <c r="D49" s="67"/>
      <c r="E49" s="68"/>
      <c r="F49" s="69" t="s">
        <v>570</v>
      </c>
      <c r="G49" s="67"/>
      <c r="H49" s="70"/>
    </row>
    <row r="50" spans="2:8" ht="16.5" customHeight="1" x14ac:dyDescent="0.3">
      <c r="B50" s="84" t="s">
        <v>49</v>
      </c>
      <c r="C50" s="85"/>
      <c r="D50" s="85"/>
      <c r="E50" s="86"/>
      <c r="F50" s="87" t="s">
        <v>50</v>
      </c>
      <c r="G50" s="85"/>
      <c r="H50" s="88"/>
    </row>
    <row r="51" spans="2:8" ht="15" customHeight="1" thickBot="1" x14ac:dyDescent="0.35">
      <c r="B51" s="168" t="s">
        <v>564</v>
      </c>
      <c r="C51" s="169"/>
      <c r="D51" s="169"/>
      <c r="E51" s="170"/>
      <c r="F51" s="171" t="s">
        <v>565</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H8"/>
    <mergeCell ref="B9:E9"/>
    <mergeCell ref="F9:G9"/>
    <mergeCell ref="B10:H10"/>
  </mergeCells>
  <conditionalFormatting sqref="B36:F36">
    <cfRule type="containsText" dxfId="135" priority="1" operator="containsText" text="NO DISPONIBLE">
      <formula>NOT(ISERROR(SEARCH("NO DISPONIBLE",B36)))</formula>
    </cfRule>
    <cfRule type="cellIs" dxfId="134" priority="2" stopIfTrue="1" operator="greaterThanOrEqual">
      <formula>0.7</formula>
    </cfRule>
    <cfRule type="cellIs" dxfId="133" priority="3" stopIfTrue="1" operator="between">
      <formula>0.5</formula>
      <formula>0.7</formula>
    </cfRule>
    <cfRule type="cellIs" dxfId="132" priority="4" stopIfTrue="1" operator="lessThanOrEqual">
      <formula>0.5</formula>
    </cfRule>
  </conditionalFormatting>
  <conditionalFormatting sqref="C36:E36">
    <cfRule type="cellIs" dxfId="131" priority="8" stopIfTrue="1" operator="greaterThanOrEqual">
      <formula>0.7</formula>
    </cfRule>
    <cfRule type="cellIs" dxfId="130" priority="9" stopIfTrue="1" operator="between">
      <formula>0.5</formula>
      <formula>0.7</formula>
    </cfRule>
    <cfRule type="cellIs" dxfId="129" priority="10" stopIfTrue="1" operator="lessThanOrEqual">
      <formula>0.5</formula>
    </cfRule>
  </conditionalFormatting>
  <hyperlinks>
    <hyperlink ref="B51" r:id="rId1" display="iccal.admon@gmail.com" xr:uid="{E380039E-CEBE-48E3-A3D9-5DB6B87D66A4}"/>
  </hyperlinks>
  <printOptions horizontalCentered="1"/>
  <pageMargins left="0.25" right="0.25" top="0.75" bottom="0.75" header="0.3" footer="0.3"/>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23AEDB00-CAED-41FA-8A25-3E5B7AEC852C}">
          <x14:colorSeries rgb="FF376092"/>
          <x14:colorNegative rgb="FFD00000"/>
          <x14:colorAxis rgb="FF000000"/>
          <x14:colorMarkers rgb="FFD00000"/>
          <x14:colorFirst rgb="FFD00000"/>
          <x14:colorLast rgb="FFD00000"/>
          <x14:colorHigh rgb="FFD00000"/>
          <x14:colorLow rgb="FFD00000"/>
          <x14:sparklines>
            <x14:sparkline>
              <xm:f>'A 1.4.1.1.4.3'!B36:F36</xm:f>
              <xm:sqref>G36</xm:sqref>
            </x14:sparkline>
          </x14:sparklines>
        </x14:sparklineGroup>
      </x14:sparklineGroup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1210E-8D88-4149-A9E2-D6320EB90A48}">
  <dimension ref="B1:Q52"/>
  <sheetViews>
    <sheetView showGridLines="0" zoomScale="80" zoomScaleNormal="80" workbookViewId="0">
      <selection activeCell="B21" sqref="B21:H21"/>
    </sheetView>
  </sheetViews>
  <sheetFormatPr baseColWidth="10" defaultColWidth="11.44140625" defaultRowHeight="14.4" x14ac:dyDescent="0.3"/>
  <cols>
    <col min="1" max="1" width="10" style="1" customWidth="1"/>
    <col min="2" max="3" width="11.44140625" style="1"/>
    <col min="4" max="4" width="13.44140625" style="1" customWidth="1"/>
    <col min="5" max="5" width="12.44140625" style="1" customWidth="1"/>
    <col min="6" max="6" width="13.33203125" style="1" customWidth="1"/>
    <col min="7" max="7" width="12" style="1" customWidth="1"/>
    <col min="8" max="8" width="18.6640625" style="1" customWidth="1"/>
    <col min="9" max="9" width="64" style="1" customWidth="1"/>
    <col min="10" max="16384" width="11.44140625" style="1"/>
  </cols>
  <sheetData>
    <row r="1" spans="2:17" ht="21.75" customHeight="1" thickBot="1" x14ac:dyDescent="0.35"/>
    <row r="2" spans="2:17" ht="24.75" customHeight="1" x14ac:dyDescent="0.3">
      <c r="B2" s="12"/>
      <c r="C2" s="13"/>
      <c r="D2" s="13"/>
      <c r="E2" s="13"/>
      <c r="F2" s="13"/>
      <c r="G2" s="13"/>
      <c r="H2" s="14"/>
    </row>
    <row r="3" spans="2:17" ht="26.7" customHeight="1" x14ac:dyDescent="0.3">
      <c r="B3" s="15"/>
      <c r="C3" s="16"/>
      <c r="D3" s="16"/>
      <c r="E3" s="16"/>
      <c r="F3" s="16"/>
      <c r="G3" s="16"/>
      <c r="H3" s="17"/>
    </row>
    <row r="4" spans="2:17" ht="26.7" customHeight="1" thickBot="1" x14ac:dyDescent="0.35">
      <c r="B4" s="18"/>
      <c r="C4" s="19"/>
      <c r="D4" s="19"/>
      <c r="E4" s="19"/>
      <c r="F4" s="19"/>
      <c r="G4" s="19"/>
      <c r="H4" s="20"/>
    </row>
    <row r="5" spans="2:17" ht="18.75" customHeight="1" x14ac:dyDescent="0.3">
      <c r="B5" s="126" t="s">
        <v>517</v>
      </c>
      <c r="C5" s="127"/>
      <c r="D5" s="127"/>
      <c r="E5" s="127"/>
      <c r="F5" s="127"/>
      <c r="G5" s="127"/>
      <c r="H5" s="128"/>
      <c r="J5" s="2"/>
      <c r="K5" s="2"/>
      <c r="L5" s="2"/>
      <c r="M5" s="2"/>
      <c r="N5" s="2"/>
      <c r="O5" s="2"/>
      <c r="P5" s="2"/>
      <c r="Q5" s="2"/>
    </row>
    <row r="6" spans="2:17" ht="15.75" customHeight="1" x14ac:dyDescent="0.3">
      <c r="B6" s="84" t="s">
        <v>0</v>
      </c>
      <c r="C6" s="85"/>
      <c r="D6" s="85"/>
      <c r="E6" s="85"/>
      <c r="F6" s="85"/>
      <c r="G6" s="85"/>
      <c r="H6" s="88"/>
      <c r="J6" s="2"/>
      <c r="K6" s="2"/>
      <c r="L6" s="2"/>
      <c r="M6" s="2"/>
      <c r="N6" s="2"/>
      <c r="O6" s="2"/>
      <c r="P6" s="2"/>
      <c r="Q6" s="2"/>
    </row>
    <row r="7" spans="2:17" ht="21.75" customHeight="1" x14ac:dyDescent="0.3">
      <c r="B7" s="132" t="s">
        <v>271</v>
      </c>
      <c r="C7" s="133"/>
      <c r="D7" s="133"/>
      <c r="E7" s="133"/>
      <c r="F7" s="133"/>
      <c r="G7" s="133"/>
      <c r="H7" s="134"/>
      <c r="J7" s="3"/>
      <c r="K7" s="3"/>
      <c r="L7" s="3"/>
      <c r="M7" s="3"/>
      <c r="N7" s="3"/>
      <c r="O7" s="3"/>
      <c r="P7" s="3"/>
      <c r="Q7" s="3"/>
    </row>
    <row r="8" spans="2:17" ht="24" customHeight="1" x14ac:dyDescent="0.3">
      <c r="B8" s="84" t="s">
        <v>300</v>
      </c>
      <c r="C8" s="85"/>
      <c r="D8" s="85"/>
      <c r="E8" s="86"/>
      <c r="F8" s="87" t="s">
        <v>63</v>
      </c>
      <c r="G8" s="86"/>
      <c r="H8" s="37" t="s">
        <v>1</v>
      </c>
      <c r="J8" s="4"/>
      <c r="K8" s="4"/>
      <c r="L8" s="4"/>
      <c r="M8" s="4"/>
      <c r="N8" s="4"/>
      <c r="O8" s="4"/>
      <c r="P8" s="4"/>
      <c r="Q8" s="4"/>
    </row>
    <row r="9" spans="2:17" ht="23.25" customHeight="1" x14ac:dyDescent="0.3">
      <c r="B9" s="81" t="s">
        <v>301</v>
      </c>
      <c r="C9" s="82"/>
      <c r="D9" s="82"/>
      <c r="E9" s="82"/>
      <c r="F9" s="69" t="s">
        <v>302</v>
      </c>
      <c r="G9" s="68"/>
      <c r="H9" s="32" t="s">
        <v>303</v>
      </c>
      <c r="J9" s="3"/>
      <c r="K9" s="3"/>
      <c r="L9" s="3"/>
      <c r="M9" s="3"/>
      <c r="N9" s="3"/>
      <c r="O9" s="3"/>
      <c r="P9" s="3"/>
      <c r="Q9" s="3"/>
    </row>
    <row r="10" spans="2:17" ht="16.95" customHeight="1" x14ac:dyDescent="0.3">
      <c r="B10" s="84" t="s">
        <v>2</v>
      </c>
      <c r="C10" s="85"/>
      <c r="D10" s="85"/>
      <c r="E10" s="85"/>
      <c r="F10" s="85"/>
      <c r="G10" s="85"/>
      <c r="H10" s="88"/>
    </row>
    <row r="11" spans="2:17" ht="22.5" customHeight="1" x14ac:dyDescent="0.3">
      <c r="B11" s="25" t="s">
        <v>3</v>
      </c>
      <c r="C11" s="87" t="s">
        <v>4</v>
      </c>
      <c r="D11" s="86"/>
      <c r="E11" s="27" t="s">
        <v>5</v>
      </c>
      <c r="F11" s="27" t="s">
        <v>57</v>
      </c>
      <c r="G11" s="27" t="s">
        <v>6</v>
      </c>
      <c r="H11" s="29" t="s">
        <v>7</v>
      </c>
    </row>
    <row r="12" spans="2:17" ht="19.2" customHeight="1" x14ac:dyDescent="0.3">
      <c r="B12" s="11" t="s">
        <v>68</v>
      </c>
      <c r="C12" s="135" t="s">
        <v>247</v>
      </c>
      <c r="D12" s="136"/>
      <c r="E12" s="28" t="s">
        <v>69</v>
      </c>
      <c r="F12" s="28" t="s">
        <v>304</v>
      </c>
      <c r="G12" s="28" t="s">
        <v>250</v>
      </c>
      <c r="H12" s="5" t="s">
        <v>251</v>
      </c>
    </row>
    <row r="13" spans="2:17" ht="16.5"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252</v>
      </c>
      <c r="F15" s="31" t="s">
        <v>253</v>
      </c>
      <c r="G15" s="23" t="s">
        <v>15</v>
      </c>
      <c r="H15" s="33" t="s">
        <v>160</v>
      </c>
    </row>
    <row r="16" spans="2:17" ht="22.5" customHeight="1" x14ac:dyDescent="0.3">
      <c r="B16" s="142" t="s">
        <v>501</v>
      </c>
      <c r="C16" s="120"/>
      <c r="D16" s="120"/>
      <c r="E16" s="120"/>
      <c r="F16" s="87" t="s">
        <v>17</v>
      </c>
      <c r="G16" s="85"/>
      <c r="H16" s="88"/>
    </row>
    <row r="17" spans="2:8" ht="51.75" customHeight="1" x14ac:dyDescent="0.3">
      <c r="B17" s="209" t="s">
        <v>59</v>
      </c>
      <c r="C17" s="123"/>
      <c r="D17" s="22" t="s">
        <v>591</v>
      </c>
      <c r="E17" s="22" t="s">
        <v>58</v>
      </c>
      <c r="F17" s="72" t="s">
        <v>60</v>
      </c>
      <c r="G17" s="72"/>
      <c r="H17" s="29" t="s">
        <v>61</v>
      </c>
    </row>
    <row r="18" spans="2:8" ht="18" customHeight="1" x14ac:dyDescent="0.3">
      <c r="B18" s="124" t="s">
        <v>461</v>
      </c>
      <c r="C18" s="125"/>
      <c r="D18" s="11" t="s">
        <v>592</v>
      </c>
      <c r="E18" s="11" t="s">
        <v>543</v>
      </c>
      <c r="F18" s="109" t="s">
        <v>161</v>
      </c>
      <c r="G18" s="109"/>
      <c r="H18" s="5" t="s">
        <v>305</v>
      </c>
    </row>
    <row r="19" spans="2:8" ht="15.75" customHeight="1" x14ac:dyDescent="0.3">
      <c r="B19" s="84" t="s">
        <v>18</v>
      </c>
      <c r="C19" s="85"/>
      <c r="D19" s="85"/>
      <c r="E19" s="85"/>
      <c r="F19" s="85"/>
      <c r="G19" s="85"/>
      <c r="H19" s="88"/>
    </row>
    <row r="20" spans="2:8" ht="38.25" customHeight="1" x14ac:dyDescent="0.3">
      <c r="B20" s="174" t="s">
        <v>273</v>
      </c>
      <c r="C20" s="175"/>
      <c r="D20" s="175"/>
      <c r="E20" s="175"/>
      <c r="F20" s="175"/>
      <c r="G20" s="175"/>
      <c r="H20" s="176"/>
    </row>
    <row r="21" spans="2:8" ht="15.75" customHeight="1" x14ac:dyDescent="0.3">
      <c r="B21" s="84" t="s">
        <v>19</v>
      </c>
      <c r="C21" s="85"/>
      <c r="D21" s="85"/>
      <c r="E21" s="85"/>
      <c r="F21" s="85"/>
      <c r="G21" s="85"/>
      <c r="H21" s="88"/>
    </row>
    <row r="22" spans="2:8" ht="15.75" customHeight="1" x14ac:dyDescent="0.3">
      <c r="B22" s="66" t="s">
        <v>274</v>
      </c>
      <c r="C22" s="67"/>
      <c r="D22" s="67"/>
      <c r="E22" s="67"/>
      <c r="F22" s="67"/>
      <c r="G22" s="67"/>
      <c r="H22" s="70"/>
    </row>
    <row r="23" spans="2:8" ht="15.75" customHeight="1" x14ac:dyDescent="0.3">
      <c r="B23" s="84" t="s">
        <v>20</v>
      </c>
      <c r="C23" s="85"/>
      <c r="D23" s="85"/>
      <c r="E23" s="86"/>
      <c r="F23" s="87" t="s">
        <v>21</v>
      </c>
      <c r="G23" s="85"/>
      <c r="H23" s="88"/>
    </row>
    <row r="24" spans="2:8" ht="14.25" customHeight="1" x14ac:dyDescent="0.3">
      <c r="B24" s="66" t="s">
        <v>258</v>
      </c>
      <c r="C24" s="67"/>
      <c r="D24" s="67"/>
      <c r="E24" s="68"/>
      <c r="F24" s="69" t="s">
        <v>259</v>
      </c>
      <c r="G24" s="67"/>
      <c r="H24" s="70"/>
    </row>
    <row r="25" spans="2:8" x14ac:dyDescent="0.3">
      <c r="B25" s="84" t="s">
        <v>22</v>
      </c>
      <c r="C25" s="85"/>
      <c r="D25" s="85"/>
      <c r="E25" s="86"/>
      <c r="F25" s="87" t="s">
        <v>23</v>
      </c>
      <c r="G25" s="85"/>
      <c r="H25" s="88"/>
    </row>
    <row r="26" spans="2:8" ht="16.2" customHeight="1" x14ac:dyDescent="0.3">
      <c r="B26" s="84" t="s">
        <v>24</v>
      </c>
      <c r="C26" s="86"/>
      <c r="D26" s="87" t="s">
        <v>25</v>
      </c>
      <c r="E26" s="86"/>
      <c r="F26" s="27" t="s">
        <v>24</v>
      </c>
      <c r="G26" s="27" t="s">
        <v>26</v>
      </c>
      <c r="H26" s="26" t="s">
        <v>25</v>
      </c>
    </row>
    <row r="27" spans="2:8" ht="15" customHeight="1" x14ac:dyDescent="0.3">
      <c r="B27" s="196">
        <v>186</v>
      </c>
      <c r="C27" s="177"/>
      <c r="D27" s="69">
        <v>2022</v>
      </c>
      <c r="E27" s="68"/>
      <c r="F27" s="39">
        <v>150</v>
      </c>
      <c r="G27" s="10">
        <f>(F27-B27)/B27</f>
        <v>-0.19354838709677419</v>
      </c>
      <c r="H27" s="9">
        <v>2025</v>
      </c>
    </row>
    <row r="28" spans="2:8" ht="19.5" customHeight="1" thickBot="1" x14ac:dyDescent="0.35">
      <c r="B28" s="145" t="s">
        <v>27</v>
      </c>
      <c r="C28" s="146"/>
      <c r="D28" s="146"/>
      <c r="E28" s="146"/>
      <c r="F28" s="146"/>
      <c r="G28" s="146"/>
      <c r="H28" s="147"/>
    </row>
    <row r="29" spans="2:8" ht="19.5" customHeight="1" thickBot="1" x14ac:dyDescent="0.35">
      <c r="B29" s="154" t="s">
        <v>53</v>
      </c>
      <c r="C29" s="155"/>
      <c r="D29" s="155"/>
      <c r="E29" s="156"/>
      <c r="F29" s="154" t="s">
        <v>260</v>
      </c>
      <c r="G29" s="155"/>
      <c r="H29" s="156"/>
    </row>
    <row r="30" spans="2:8" ht="25.95" customHeight="1" x14ac:dyDescent="0.3">
      <c r="B30" s="160" t="s">
        <v>28</v>
      </c>
      <c r="C30" s="161"/>
      <c r="D30" s="162"/>
      <c r="E30" s="102" t="s">
        <v>29</v>
      </c>
      <c r="F30" s="103"/>
      <c r="G30" s="163" t="s">
        <v>30</v>
      </c>
      <c r="H30" s="164"/>
    </row>
    <row r="31" spans="2:8" ht="35.25" customHeight="1" x14ac:dyDescent="0.3">
      <c r="B31" s="66" t="s">
        <v>502</v>
      </c>
      <c r="C31" s="67"/>
      <c r="D31" s="68"/>
      <c r="E31" s="69" t="s">
        <v>503</v>
      </c>
      <c r="F31" s="68"/>
      <c r="G31" s="69" t="s">
        <v>504</v>
      </c>
      <c r="H31" s="68"/>
    </row>
    <row r="32" spans="2:8" ht="15" customHeight="1" x14ac:dyDescent="0.3">
      <c r="B32" s="148" t="s">
        <v>31</v>
      </c>
      <c r="C32" s="149"/>
      <c r="D32" s="149"/>
      <c r="E32" s="149"/>
      <c r="F32" s="149"/>
      <c r="G32" s="149"/>
      <c r="H32" s="150"/>
    </row>
    <row r="33" spans="2:8" ht="106.95" customHeight="1" thickBot="1" x14ac:dyDescent="0.35">
      <c r="B33" s="151" t="s">
        <v>551</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0.83779999999999999</v>
      </c>
      <c r="C36" s="59">
        <v>1.4359</v>
      </c>
      <c r="D36" s="59">
        <v>1.5676000000000001</v>
      </c>
      <c r="E36" s="59">
        <v>1.1892</v>
      </c>
      <c r="F36" s="59">
        <v>1.26</v>
      </c>
      <c r="G36" s="197"/>
      <c r="H36" s="198"/>
    </row>
    <row r="37" spans="2:8" ht="15.75" customHeight="1" x14ac:dyDescent="0.3">
      <c r="B37" s="148" t="s">
        <v>38</v>
      </c>
      <c r="C37" s="149"/>
      <c r="D37" s="149"/>
      <c r="E37" s="158"/>
      <c r="F37" s="159" t="s">
        <v>39</v>
      </c>
      <c r="G37" s="149"/>
      <c r="H37" s="150"/>
    </row>
    <row r="38" spans="2:8" ht="13.95" customHeight="1" x14ac:dyDescent="0.3">
      <c r="B38" s="66" t="s">
        <v>275</v>
      </c>
      <c r="C38" s="67"/>
      <c r="D38" s="67"/>
      <c r="E38" s="68"/>
      <c r="F38" s="69" t="s">
        <v>276</v>
      </c>
      <c r="G38" s="67"/>
      <c r="H38" s="70"/>
    </row>
    <row r="39" spans="2:8" ht="19.5" customHeight="1" x14ac:dyDescent="0.3">
      <c r="B39" s="84" t="s">
        <v>40</v>
      </c>
      <c r="C39" s="85"/>
      <c r="D39" s="85"/>
      <c r="E39" s="86"/>
      <c r="F39" s="87" t="s">
        <v>41</v>
      </c>
      <c r="G39" s="85"/>
      <c r="H39" s="88"/>
    </row>
    <row r="40" spans="2:8" ht="25.5" customHeight="1" x14ac:dyDescent="0.3">
      <c r="B40" s="66" t="s">
        <v>264</v>
      </c>
      <c r="C40" s="67"/>
      <c r="D40" s="67"/>
      <c r="E40" s="68"/>
      <c r="F40" s="69" t="s">
        <v>265</v>
      </c>
      <c r="G40" s="67"/>
      <c r="H40" s="70"/>
    </row>
    <row r="41" spans="2:8" ht="19.5" customHeight="1" x14ac:dyDescent="0.3">
      <c r="B41" s="84" t="s">
        <v>42</v>
      </c>
      <c r="C41" s="85"/>
      <c r="D41" s="85"/>
      <c r="E41" s="86"/>
      <c r="F41" s="87" t="s">
        <v>43</v>
      </c>
      <c r="G41" s="85"/>
      <c r="H41" s="88"/>
    </row>
    <row r="42" spans="2:8" ht="15.75" customHeight="1" x14ac:dyDescent="0.3">
      <c r="B42" s="66" t="s">
        <v>91</v>
      </c>
      <c r="C42" s="67"/>
      <c r="D42" s="67"/>
      <c r="E42" s="68"/>
      <c r="F42" s="69" t="s">
        <v>278</v>
      </c>
      <c r="G42" s="67"/>
      <c r="H42" s="70"/>
    </row>
    <row r="43" spans="2:8" ht="16.5" customHeight="1" x14ac:dyDescent="0.3">
      <c r="B43" s="84" t="s">
        <v>44</v>
      </c>
      <c r="C43" s="85"/>
      <c r="D43" s="85"/>
      <c r="E43" s="86"/>
      <c r="F43" s="87" t="s">
        <v>45</v>
      </c>
      <c r="G43" s="85"/>
      <c r="H43" s="88"/>
    </row>
    <row r="44" spans="2:8" ht="15.75" customHeight="1" x14ac:dyDescent="0.3">
      <c r="B44" s="66" t="s">
        <v>279</v>
      </c>
      <c r="C44" s="67"/>
      <c r="D44" s="67"/>
      <c r="E44" s="67"/>
      <c r="F44" s="69" t="s">
        <v>265</v>
      </c>
      <c r="G44" s="67"/>
      <c r="H44" s="70"/>
    </row>
    <row r="45" spans="2:8" ht="15.75" customHeight="1" x14ac:dyDescent="0.3">
      <c r="B45" s="165" t="s">
        <v>46</v>
      </c>
      <c r="C45" s="166"/>
      <c r="D45" s="166"/>
      <c r="E45" s="166"/>
      <c r="F45" s="166"/>
      <c r="G45" s="166"/>
      <c r="H45" s="167"/>
    </row>
    <row r="46" spans="2:8" ht="15.75" customHeight="1" x14ac:dyDescent="0.3">
      <c r="B46" s="66" t="s">
        <v>563</v>
      </c>
      <c r="C46" s="67"/>
      <c r="D46" s="67"/>
      <c r="E46" s="67"/>
      <c r="F46" s="67"/>
      <c r="G46" s="67"/>
      <c r="H46" s="70"/>
    </row>
    <row r="47" spans="2:8" ht="16.2" customHeight="1" x14ac:dyDescent="0.3">
      <c r="B47" s="84" t="s">
        <v>47</v>
      </c>
      <c r="C47" s="85"/>
      <c r="D47" s="85"/>
      <c r="E47" s="86"/>
      <c r="F47" s="87" t="s">
        <v>48</v>
      </c>
      <c r="G47" s="85"/>
      <c r="H47" s="88"/>
    </row>
    <row r="48" spans="2:8" ht="16.5" customHeight="1" x14ac:dyDescent="0.3">
      <c r="B48" s="66" t="s">
        <v>270</v>
      </c>
      <c r="C48" s="67"/>
      <c r="D48" s="67"/>
      <c r="E48" s="68"/>
      <c r="F48" s="69" t="s">
        <v>570</v>
      </c>
      <c r="G48" s="67"/>
      <c r="H48" s="70"/>
    </row>
    <row r="49" spans="2:8" ht="19.5" customHeight="1" x14ac:dyDescent="0.3">
      <c r="B49" s="84" t="s">
        <v>49</v>
      </c>
      <c r="C49" s="85"/>
      <c r="D49" s="85"/>
      <c r="E49" s="86"/>
      <c r="F49" s="87" t="s">
        <v>50</v>
      </c>
      <c r="G49" s="85"/>
      <c r="H49" s="88"/>
    </row>
    <row r="50" spans="2:8" ht="15" customHeight="1" thickBot="1" x14ac:dyDescent="0.35">
      <c r="B50" s="168" t="s">
        <v>564</v>
      </c>
      <c r="C50" s="169"/>
      <c r="D50" s="169"/>
      <c r="E50" s="170"/>
      <c r="F50" s="171" t="s">
        <v>565</v>
      </c>
      <c r="G50" s="172"/>
      <c r="H50" s="173"/>
    </row>
    <row r="51" spans="2:8" ht="17.25" customHeight="1" thickBot="1" x14ac:dyDescent="0.35">
      <c r="B51" s="89"/>
      <c r="C51" s="90"/>
      <c r="D51" s="90"/>
      <c r="E51" s="90"/>
      <c r="F51" s="90"/>
      <c r="G51" s="90"/>
      <c r="H51" s="91"/>
    </row>
    <row r="52" spans="2:8" ht="15" customHeight="1" thickBot="1" x14ac:dyDescent="0.35">
      <c r="B52" s="63" t="s">
        <v>51</v>
      </c>
      <c r="C52" s="64"/>
      <c r="D52" s="64"/>
      <c r="E52" s="64"/>
      <c r="F52" s="64"/>
      <c r="G52" s="64"/>
      <c r="H52" s="65"/>
    </row>
  </sheetData>
  <mergeCells count="76">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B17:C17"/>
    <mergeCell ref="B18:C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128" priority="1" operator="containsText" text="NO DISPONIBLE">
      <formula>NOT(ISERROR(SEARCH("NO DISPONIBLE",B36)))</formula>
    </cfRule>
    <cfRule type="cellIs" dxfId="127" priority="2" stopIfTrue="1" operator="greaterThanOrEqual">
      <formula>0.7</formula>
    </cfRule>
    <cfRule type="cellIs" dxfId="126" priority="3" stopIfTrue="1" operator="between">
      <formula>0.5</formula>
      <formula>0.7</formula>
    </cfRule>
    <cfRule type="cellIs" dxfId="125" priority="4" stopIfTrue="1" operator="lessThanOrEqual">
      <formula>0.5</formula>
    </cfRule>
  </conditionalFormatting>
  <conditionalFormatting sqref="C36:E36">
    <cfRule type="cellIs" dxfId="124" priority="8" stopIfTrue="1" operator="greaterThanOrEqual">
      <formula>0.7</formula>
    </cfRule>
    <cfRule type="cellIs" dxfId="123" priority="9" stopIfTrue="1" operator="between">
      <formula>0.5</formula>
      <formula>0.7</formula>
    </cfRule>
    <cfRule type="cellIs" dxfId="122" priority="10" stopIfTrue="1" operator="lessThanOrEqual">
      <formula>0.5</formula>
    </cfRule>
  </conditionalFormatting>
  <hyperlinks>
    <hyperlink ref="B50" r:id="rId1" display="iccal.admon@gmail.com" xr:uid="{978F5755-EFA9-4AF8-BD58-0B074E958CF0}"/>
  </hyperlinks>
  <printOptions horizontalCentered="1" verticalCentered="1"/>
  <pageMargins left="0.25" right="0.25" top="0.75" bottom="0.75" header="0.3" footer="0.3"/>
  <pageSetup paperSize="5" scale="73" orientation="portrait" r:id="rId2"/>
  <drawing r:id="rId3"/>
  <extLst>
    <ext xmlns:x14="http://schemas.microsoft.com/office/spreadsheetml/2009/9/main" uri="{05C60535-1F16-4fd2-B633-F4F36F0B64E0}">
      <x14:sparklineGroups xmlns:xm="http://schemas.microsoft.com/office/excel/2006/main">
        <x14:sparklineGroup type="column" displayEmptyCellsAs="gap" xr2:uid="{E5AD1698-6444-4842-84A6-2138316B9D01}">
          <x14:colorSeries rgb="FF376092"/>
          <x14:colorNegative rgb="FFD00000"/>
          <x14:colorAxis rgb="FF000000"/>
          <x14:colorMarkers rgb="FFD00000"/>
          <x14:colorFirst rgb="FFD00000"/>
          <x14:colorLast rgb="FFD00000"/>
          <x14:colorHigh rgb="FFD00000"/>
          <x14:colorLow rgb="FFD00000"/>
          <x14:sparklines>
            <x14:sparkline>
              <xm:f>ANTI.1!B36:F36</xm:f>
              <xm:sqref>G36</xm:sqref>
            </x14:sparkline>
          </x14:sparklines>
        </x14:sparklineGroup>
      </x14:sparklineGroup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36333-77CC-4CE5-8C5E-044C80AB4F09}">
  <sheetPr>
    <pageSetUpPr fitToPage="1"/>
  </sheetPr>
  <dimension ref="B1:Q53"/>
  <sheetViews>
    <sheetView showGridLines="0" zoomScale="80" zoomScaleNormal="80" workbookViewId="0">
      <selection activeCell="B20" sqref="B20:H20"/>
    </sheetView>
  </sheetViews>
  <sheetFormatPr baseColWidth="10" defaultColWidth="11.44140625" defaultRowHeight="14.4" x14ac:dyDescent="0.3"/>
  <cols>
    <col min="1" max="3" width="11.44140625" style="1"/>
    <col min="4" max="4" width="13.44140625" style="1" customWidth="1"/>
    <col min="5" max="5" width="12.44140625" style="1" customWidth="1"/>
    <col min="6" max="6" width="13.33203125" style="1" customWidth="1"/>
    <col min="7" max="7" width="12" style="1" customWidth="1"/>
    <col min="8" max="8" width="18.6640625" style="1" customWidth="1"/>
    <col min="9" max="9" width="64" style="1" customWidth="1"/>
    <col min="10" max="16384" width="11.44140625" style="1"/>
  </cols>
  <sheetData>
    <row r="1" spans="2:17" ht="27.45" customHeight="1" thickBot="1" x14ac:dyDescent="0.35"/>
    <row r="2" spans="2:17" ht="29.25" customHeight="1" x14ac:dyDescent="0.3">
      <c r="B2" s="12"/>
      <c r="C2" s="13"/>
      <c r="D2" s="13"/>
      <c r="E2" s="13"/>
      <c r="F2" s="13"/>
      <c r="G2" s="13"/>
      <c r="H2" s="14"/>
    </row>
    <row r="3" spans="2:17" ht="28.95" customHeight="1" x14ac:dyDescent="0.3">
      <c r="B3" s="15"/>
      <c r="C3" s="16"/>
      <c r="D3" s="16"/>
      <c r="E3" s="16"/>
      <c r="F3" s="16"/>
      <c r="G3" s="16"/>
      <c r="H3" s="17"/>
    </row>
    <row r="4" spans="2:17" ht="26.7" customHeight="1" thickBot="1" x14ac:dyDescent="0.35">
      <c r="B4" s="18"/>
      <c r="C4" s="19"/>
      <c r="D4" s="19"/>
      <c r="E4" s="19"/>
      <c r="F4" s="19"/>
      <c r="G4" s="19"/>
      <c r="H4" s="20"/>
    </row>
    <row r="5" spans="2:17" ht="18.75" customHeight="1" x14ac:dyDescent="0.3">
      <c r="B5" s="126" t="s">
        <v>517</v>
      </c>
      <c r="C5" s="127"/>
      <c r="D5" s="127"/>
      <c r="E5" s="127"/>
      <c r="F5" s="127"/>
      <c r="G5" s="127"/>
      <c r="H5" s="128"/>
      <c r="J5" s="2"/>
      <c r="K5" s="2"/>
      <c r="L5" s="2"/>
      <c r="M5" s="2"/>
      <c r="N5" s="2"/>
      <c r="O5" s="2"/>
      <c r="P5" s="2"/>
      <c r="Q5" s="2"/>
    </row>
    <row r="6" spans="2:17" ht="16.5" customHeight="1" x14ac:dyDescent="0.3">
      <c r="B6" s="84" t="s">
        <v>0</v>
      </c>
      <c r="C6" s="85"/>
      <c r="D6" s="85"/>
      <c r="E6" s="85"/>
      <c r="F6" s="85"/>
      <c r="G6" s="85"/>
      <c r="H6" s="88"/>
      <c r="J6" s="2"/>
      <c r="K6" s="2"/>
      <c r="L6" s="2"/>
      <c r="M6" s="2"/>
      <c r="N6" s="2"/>
      <c r="O6" s="2"/>
      <c r="P6" s="2"/>
      <c r="Q6" s="2"/>
    </row>
    <row r="7" spans="2:17" ht="17.25" customHeight="1" x14ac:dyDescent="0.3">
      <c r="B7" s="132" t="s">
        <v>289</v>
      </c>
      <c r="C7" s="133"/>
      <c r="D7" s="133"/>
      <c r="E7" s="133"/>
      <c r="F7" s="133"/>
      <c r="G7" s="133"/>
      <c r="H7" s="134"/>
      <c r="J7" s="3"/>
      <c r="K7" s="3"/>
      <c r="L7" s="3"/>
      <c r="M7" s="3"/>
      <c r="N7" s="3"/>
      <c r="O7" s="3"/>
      <c r="P7" s="3"/>
      <c r="Q7" s="3"/>
    </row>
    <row r="8" spans="2:17" ht="24" customHeight="1" x14ac:dyDescent="0.3">
      <c r="B8" s="71" t="s">
        <v>300</v>
      </c>
      <c r="C8" s="86"/>
      <c r="D8" s="72"/>
      <c r="E8" s="72"/>
      <c r="F8" s="87" t="s">
        <v>63</v>
      </c>
      <c r="G8" s="86"/>
      <c r="H8" s="37" t="s">
        <v>1</v>
      </c>
      <c r="J8" s="4"/>
      <c r="K8" s="4"/>
      <c r="L8" s="4"/>
      <c r="M8" s="4"/>
      <c r="N8" s="4"/>
      <c r="O8" s="4"/>
      <c r="P8" s="4"/>
      <c r="Q8" s="4"/>
    </row>
    <row r="9" spans="2:17" ht="18.75" customHeight="1" x14ac:dyDescent="0.3">
      <c r="B9" s="81" t="s">
        <v>301</v>
      </c>
      <c r="C9" s="82"/>
      <c r="D9" s="82"/>
      <c r="E9" s="82"/>
      <c r="F9" s="69" t="s">
        <v>302</v>
      </c>
      <c r="G9" s="68"/>
      <c r="H9" s="32" t="s">
        <v>303</v>
      </c>
      <c r="J9" s="3"/>
      <c r="K9" s="3"/>
      <c r="L9" s="3"/>
      <c r="M9" s="3"/>
      <c r="N9" s="3"/>
      <c r="O9" s="3"/>
      <c r="P9" s="3"/>
      <c r="Q9" s="3"/>
    </row>
    <row r="10" spans="2:17" ht="16.95" customHeight="1" x14ac:dyDescent="0.3">
      <c r="B10" s="84" t="s">
        <v>2</v>
      </c>
      <c r="C10" s="85"/>
      <c r="D10" s="85"/>
      <c r="E10" s="85"/>
      <c r="F10" s="85"/>
      <c r="G10" s="85"/>
      <c r="H10" s="88"/>
    </row>
    <row r="11" spans="2:17" ht="16.2" customHeight="1" x14ac:dyDescent="0.3">
      <c r="B11" s="25" t="s">
        <v>3</v>
      </c>
      <c r="C11" s="87" t="s">
        <v>4</v>
      </c>
      <c r="D11" s="86"/>
      <c r="E11" s="27" t="s">
        <v>5</v>
      </c>
      <c r="F11" s="27" t="s">
        <v>57</v>
      </c>
      <c r="G11" s="27" t="s">
        <v>6</v>
      </c>
      <c r="H11" s="29" t="s">
        <v>7</v>
      </c>
    </row>
    <row r="12" spans="2:17" ht="19.2" customHeight="1" x14ac:dyDescent="0.3">
      <c r="B12" s="11" t="s">
        <v>68</v>
      </c>
      <c r="C12" s="135" t="s">
        <v>247</v>
      </c>
      <c r="D12" s="136"/>
      <c r="E12" s="28" t="s">
        <v>69</v>
      </c>
      <c r="F12" s="28" t="s">
        <v>304</v>
      </c>
      <c r="G12" s="28" t="s">
        <v>250</v>
      </c>
      <c r="H12" s="5" t="s">
        <v>251</v>
      </c>
    </row>
    <row r="13" spans="2:17" ht="16.5"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18" customHeight="1" x14ac:dyDescent="0.3">
      <c r="B15" s="30" t="s">
        <v>15</v>
      </c>
      <c r="C15" s="69" t="s">
        <v>67</v>
      </c>
      <c r="D15" s="68"/>
      <c r="E15" s="31" t="s">
        <v>252</v>
      </c>
      <c r="F15" s="31" t="s">
        <v>253</v>
      </c>
      <c r="G15" s="23" t="s">
        <v>15</v>
      </c>
      <c r="H15" s="33" t="s">
        <v>160</v>
      </c>
    </row>
    <row r="16" spans="2:17" ht="22.5" customHeight="1" x14ac:dyDescent="0.3">
      <c r="B16" s="142" t="s">
        <v>501</v>
      </c>
      <c r="C16" s="120"/>
      <c r="D16" s="120"/>
      <c r="E16" s="120"/>
      <c r="F16" s="87" t="s">
        <v>17</v>
      </c>
      <c r="G16" s="85"/>
      <c r="H16" s="88"/>
    </row>
    <row r="17" spans="2:8" ht="43.95" customHeight="1" x14ac:dyDescent="0.3">
      <c r="B17" s="209" t="s">
        <v>59</v>
      </c>
      <c r="C17" s="123"/>
      <c r="D17" s="22" t="s">
        <v>591</v>
      </c>
      <c r="E17" s="22" t="s">
        <v>58</v>
      </c>
      <c r="F17" s="72" t="s">
        <v>60</v>
      </c>
      <c r="G17" s="72"/>
      <c r="H17" s="29" t="s">
        <v>61</v>
      </c>
    </row>
    <row r="18" spans="2:8" ht="18" customHeight="1" x14ac:dyDescent="0.3">
      <c r="B18" s="124" t="s">
        <v>461</v>
      </c>
      <c r="C18" s="125"/>
      <c r="D18" s="11" t="s">
        <v>592</v>
      </c>
      <c r="E18" s="11" t="s">
        <v>543</v>
      </c>
      <c r="F18" s="109" t="s">
        <v>161</v>
      </c>
      <c r="G18" s="109"/>
      <c r="H18" s="5" t="s">
        <v>305</v>
      </c>
    </row>
    <row r="19" spans="2:8" ht="15.75" customHeight="1" x14ac:dyDescent="0.3">
      <c r="B19" s="84" t="s">
        <v>18</v>
      </c>
      <c r="C19" s="85"/>
      <c r="D19" s="85"/>
      <c r="E19" s="85"/>
      <c r="F19" s="85"/>
      <c r="G19" s="85"/>
      <c r="H19" s="88"/>
    </row>
    <row r="20" spans="2:8" ht="27" customHeight="1" x14ac:dyDescent="0.3">
      <c r="B20" s="174" t="s">
        <v>291</v>
      </c>
      <c r="C20" s="175"/>
      <c r="D20" s="175"/>
      <c r="E20" s="175"/>
      <c r="F20" s="175"/>
      <c r="G20" s="175"/>
      <c r="H20" s="176"/>
    </row>
    <row r="21" spans="2:8" ht="15.75" customHeight="1" x14ac:dyDescent="0.3">
      <c r="B21" s="84" t="s">
        <v>19</v>
      </c>
      <c r="C21" s="85"/>
      <c r="D21" s="85"/>
      <c r="E21" s="85"/>
      <c r="F21" s="85"/>
      <c r="G21" s="85"/>
      <c r="H21" s="88"/>
    </row>
    <row r="22" spans="2:8" ht="14.25" customHeight="1" x14ac:dyDescent="0.3">
      <c r="B22" s="66" t="s">
        <v>292</v>
      </c>
      <c r="C22" s="67"/>
      <c r="D22" s="67"/>
      <c r="E22" s="67"/>
      <c r="F22" s="67"/>
      <c r="G22" s="67"/>
      <c r="H22" s="70"/>
    </row>
    <row r="23" spans="2:8" ht="15.75" customHeight="1" x14ac:dyDescent="0.3">
      <c r="B23" s="84" t="s">
        <v>20</v>
      </c>
      <c r="C23" s="85"/>
      <c r="D23" s="85"/>
      <c r="E23" s="86"/>
      <c r="F23" s="87" t="s">
        <v>21</v>
      </c>
      <c r="G23" s="85"/>
      <c r="H23" s="88"/>
    </row>
    <row r="24" spans="2:8" ht="15.75" customHeight="1" x14ac:dyDescent="0.3">
      <c r="B24" s="66" t="s">
        <v>258</v>
      </c>
      <c r="C24" s="67"/>
      <c r="D24" s="67"/>
      <c r="E24" s="68"/>
      <c r="F24" s="69" t="s">
        <v>259</v>
      </c>
      <c r="G24" s="67"/>
      <c r="H24" s="70"/>
    </row>
    <row r="25" spans="2:8" x14ac:dyDescent="0.3">
      <c r="B25" s="84" t="s">
        <v>22</v>
      </c>
      <c r="C25" s="85"/>
      <c r="D25" s="85"/>
      <c r="E25" s="86"/>
      <c r="F25" s="87" t="s">
        <v>23</v>
      </c>
      <c r="G25" s="85"/>
      <c r="H25" s="88"/>
    </row>
    <row r="26" spans="2:8" ht="16.2" customHeight="1" x14ac:dyDescent="0.3">
      <c r="B26" s="84" t="s">
        <v>24</v>
      </c>
      <c r="C26" s="86"/>
      <c r="D26" s="87" t="s">
        <v>25</v>
      </c>
      <c r="E26" s="86"/>
      <c r="F26" s="27" t="s">
        <v>24</v>
      </c>
      <c r="G26" s="27" t="s">
        <v>26</v>
      </c>
      <c r="H26" s="26" t="s">
        <v>25</v>
      </c>
    </row>
    <row r="27" spans="2:8" ht="15" customHeight="1" x14ac:dyDescent="0.3">
      <c r="B27" s="196">
        <v>1130</v>
      </c>
      <c r="C27" s="177"/>
      <c r="D27" s="69">
        <v>2022</v>
      </c>
      <c r="E27" s="68"/>
      <c r="F27" s="39">
        <v>1000</v>
      </c>
      <c r="G27" s="10">
        <f>(F27-B27)/B27</f>
        <v>-0.11504424778761062</v>
      </c>
      <c r="H27" s="9">
        <v>2025</v>
      </c>
    </row>
    <row r="28" spans="2:8" ht="16.2" customHeight="1" thickBot="1" x14ac:dyDescent="0.35">
      <c r="B28" s="145" t="s">
        <v>27</v>
      </c>
      <c r="C28" s="146"/>
      <c r="D28" s="146"/>
      <c r="E28" s="146"/>
      <c r="F28" s="146"/>
      <c r="G28" s="146"/>
      <c r="H28" s="147"/>
    </row>
    <row r="29" spans="2:8" ht="15.45" customHeight="1" thickBot="1" x14ac:dyDescent="0.35">
      <c r="B29" s="154" t="s">
        <v>53</v>
      </c>
      <c r="C29" s="155"/>
      <c r="D29" s="155"/>
      <c r="E29" s="156"/>
      <c r="F29" s="154" t="s">
        <v>260</v>
      </c>
      <c r="G29" s="155"/>
      <c r="H29" s="156"/>
    </row>
    <row r="30" spans="2:8" ht="25.95" customHeight="1" x14ac:dyDescent="0.3">
      <c r="B30" s="160" t="s">
        <v>28</v>
      </c>
      <c r="C30" s="161"/>
      <c r="D30" s="162"/>
      <c r="E30" s="102" t="s">
        <v>29</v>
      </c>
      <c r="F30" s="103"/>
      <c r="G30" s="163" t="s">
        <v>30</v>
      </c>
      <c r="H30" s="164"/>
    </row>
    <row r="31" spans="2:8" ht="31.2" customHeight="1" x14ac:dyDescent="0.3">
      <c r="B31" s="66" t="s">
        <v>502</v>
      </c>
      <c r="C31" s="67"/>
      <c r="D31" s="68"/>
      <c r="E31" s="69" t="s">
        <v>503</v>
      </c>
      <c r="F31" s="68"/>
      <c r="G31" s="69" t="s">
        <v>504</v>
      </c>
      <c r="H31" s="70"/>
    </row>
    <row r="32" spans="2:8" ht="15" customHeight="1" x14ac:dyDescent="0.3">
      <c r="B32" s="84" t="s">
        <v>31</v>
      </c>
      <c r="C32" s="85"/>
      <c r="D32" s="149"/>
      <c r="E32" s="149"/>
      <c r="F32" s="149"/>
      <c r="G32" s="149"/>
      <c r="H32" s="88"/>
    </row>
    <row r="33" spans="2:8" ht="96" customHeight="1" thickBot="1" x14ac:dyDescent="0.35">
      <c r="B33" s="151" t="s">
        <v>550</v>
      </c>
      <c r="C33" s="152"/>
      <c r="D33" s="152"/>
      <c r="E33" s="152"/>
      <c r="F33" s="152"/>
      <c r="G33" s="152"/>
      <c r="H33" s="153"/>
    </row>
    <row r="34" spans="2:8" ht="19.95" customHeight="1" thickBot="1" x14ac:dyDescent="0.35">
      <c r="B34" s="154" t="s">
        <v>32</v>
      </c>
      <c r="C34" s="155"/>
      <c r="D34" s="155"/>
      <c r="E34" s="155"/>
      <c r="F34" s="155"/>
      <c r="G34" s="155"/>
      <c r="H34" s="156"/>
    </row>
    <row r="35" spans="2:8" ht="23.7" customHeight="1" thickBot="1" x14ac:dyDescent="0.35">
      <c r="B35" s="8" t="s">
        <v>33</v>
      </c>
      <c r="C35" s="8" t="s">
        <v>34</v>
      </c>
      <c r="D35" s="34" t="s">
        <v>35</v>
      </c>
      <c r="E35" s="8" t="s">
        <v>306</v>
      </c>
      <c r="F35" s="8" t="s">
        <v>36</v>
      </c>
      <c r="G35" s="154" t="s">
        <v>37</v>
      </c>
      <c r="H35" s="156"/>
    </row>
    <row r="36" spans="2:8" ht="37.950000000000003" customHeight="1" x14ac:dyDescent="0.3">
      <c r="B36" s="58">
        <v>1.3879999999999999</v>
      </c>
      <c r="C36" s="59">
        <v>0.95199999999999996</v>
      </c>
      <c r="D36" s="59">
        <v>0.91600000000000004</v>
      </c>
      <c r="E36" s="59">
        <v>1.008</v>
      </c>
      <c r="F36" s="59">
        <v>1.0660000000000001</v>
      </c>
      <c r="G36" s="197"/>
      <c r="H36" s="198"/>
    </row>
    <row r="37" spans="2:8" ht="15.75" customHeight="1" x14ac:dyDescent="0.3">
      <c r="B37" s="148" t="s">
        <v>38</v>
      </c>
      <c r="C37" s="149"/>
      <c r="D37" s="149"/>
      <c r="E37" s="158"/>
      <c r="F37" s="159" t="s">
        <v>39</v>
      </c>
      <c r="G37" s="149"/>
      <c r="H37" s="150"/>
    </row>
    <row r="38" spans="2:8" ht="13.95" customHeight="1" x14ac:dyDescent="0.3">
      <c r="B38" s="66" t="s">
        <v>293</v>
      </c>
      <c r="C38" s="67"/>
      <c r="D38" s="67"/>
      <c r="E38" s="68"/>
      <c r="F38" s="69" t="s">
        <v>294</v>
      </c>
      <c r="G38" s="67"/>
      <c r="H38" s="70"/>
    </row>
    <row r="39" spans="2:8" ht="19.5" customHeight="1" x14ac:dyDescent="0.3">
      <c r="B39" s="84" t="s">
        <v>40</v>
      </c>
      <c r="C39" s="85"/>
      <c r="D39" s="85"/>
      <c r="E39" s="86"/>
      <c r="F39" s="87" t="s">
        <v>41</v>
      </c>
      <c r="G39" s="85"/>
      <c r="H39" s="88"/>
    </row>
    <row r="40" spans="2:8" ht="18" customHeight="1" x14ac:dyDescent="0.3">
      <c r="B40" s="66" t="s">
        <v>295</v>
      </c>
      <c r="C40" s="67"/>
      <c r="D40" s="67"/>
      <c r="E40" s="68"/>
      <c r="F40" s="69" t="s">
        <v>265</v>
      </c>
      <c r="G40" s="67"/>
      <c r="H40" s="70"/>
    </row>
    <row r="41" spans="2:8" ht="16.5" customHeight="1" x14ac:dyDescent="0.3">
      <c r="B41" s="84" t="s">
        <v>42</v>
      </c>
      <c r="C41" s="85"/>
      <c r="D41" s="85"/>
      <c r="E41" s="86"/>
      <c r="F41" s="87" t="s">
        <v>43</v>
      </c>
      <c r="G41" s="85"/>
      <c r="H41" s="88"/>
    </row>
    <row r="42" spans="2:8" ht="15.75" customHeight="1" x14ac:dyDescent="0.3">
      <c r="B42" s="66" t="s">
        <v>297</v>
      </c>
      <c r="C42" s="67"/>
      <c r="D42" s="67"/>
      <c r="E42" s="68"/>
      <c r="F42" s="69" t="s">
        <v>298</v>
      </c>
      <c r="G42" s="67"/>
      <c r="H42" s="70"/>
    </row>
    <row r="43" spans="2:8" ht="17.25" customHeight="1" x14ac:dyDescent="0.3">
      <c r="B43" s="84" t="s">
        <v>44</v>
      </c>
      <c r="C43" s="85"/>
      <c r="D43" s="85"/>
      <c r="E43" s="86"/>
      <c r="F43" s="87" t="s">
        <v>45</v>
      </c>
      <c r="G43" s="85"/>
      <c r="H43" s="88"/>
    </row>
    <row r="44" spans="2:8" ht="32.25" customHeight="1" x14ac:dyDescent="0.3">
      <c r="B44" s="66" t="s">
        <v>299</v>
      </c>
      <c r="C44" s="67"/>
      <c r="D44" s="67"/>
      <c r="E44" s="68"/>
      <c r="F44" s="69" t="s">
        <v>269</v>
      </c>
      <c r="G44" s="67"/>
      <c r="H44" s="70"/>
    </row>
    <row r="45" spans="2:8" ht="20.25" customHeight="1" x14ac:dyDescent="0.3">
      <c r="B45" s="165" t="s">
        <v>46</v>
      </c>
      <c r="C45" s="166"/>
      <c r="D45" s="166"/>
      <c r="E45" s="166"/>
      <c r="F45" s="166"/>
      <c r="G45" s="166"/>
      <c r="H45" s="167"/>
    </row>
    <row r="46" spans="2:8" ht="13.95" customHeight="1" x14ac:dyDescent="0.3">
      <c r="B46" s="66" t="s">
        <v>563</v>
      </c>
      <c r="C46" s="67"/>
      <c r="D46" s="67"/>
      <c r="E46" s="67"/>
      <c r="F46" s="67"/>
      <c r="G46" s="67"/>
      <c r="H46" s="70"/>
    </row>
    <row r="47" spans="2:8" ht="16.2" customHeight="1" x14ac:dyDescent="0.3">
      <c r="B47" s="84" t="s">
        <v>47</v>
      </c>
      <c r="C47" s="85"/>
      <c r="D47" s="85"/>
      <c r="E47" s="86"/>
      <c r="F47" s="87" t="s">
        <v>48</v>
      </c>
      <c r="G47" s="85"/>
      <c r="H47" s="88"/>
    </row>
    <row r="48" spans="2:8" ht="16.5" customHeight="1" x14ac:dyDescent="0.3">
      <c r="B48" s="66" t="s">
        <v>270</v>
      </c>
      <c r="C48" s="67"/>
      <c r="D48" s="67"/>
      <c r="E48" s="68"/>
      <c r="F48" s="69" t="s">
        <v>570</v>
      </c>
      <c r="G48" s="67"/>
      <c r="H48" s="70"/>
    </row>
    <row r="49" spans="2:8" ht="16.5" customHeight="1" x14ac:dyDescent="0.3">
      <c r="B49" s="84" t="s">
        <v>49</v>
      </c>
      <c r="C49" s="85"/>
      <c r="D49" s="85"/>
      <c r="E49" s="86"/>
      <c r="F49" s="87" t="s">
        <v>50</v>
      </c>
      <c r="G49" s="85"/>
      <c r="H49" s="88"/>
    </row>
    <row r="50" spans="2:8" ht="15" customHeight="1" thickBot="1" x14ac:dyDescent="0.35">
      <c r="B50" s="168" t="s">
        <v>564</v>
      </c>
      <c r="C50" s="169"/>
      <c r="D50" s="169"/>
      <c r="E50" s="170"/>
      <c r="F50" s="171" t="s">
        <v>565</v>
      </c>
      <c r="G50" s="172"/>
      <c r="H50" s="173"/>
    </row>
    <row r="51" spans="2:8" ht="19.5" customHeight="1" thickBot="1" x14ac:dyDescent="0.35">
      <c r="B51" s="89"/>
      <c r="C51" s="90"/>
      <c r="D51" s="90"/>
      <c r="E51" s="90"/>
      <c r="F51" s="90"/>
      <c r="G51" s="90"/>
      <c r="H51" s="91"/>
    </row>
    <row r="52" spans="2:8" ht="14.25" customHeight="1" thickBot="1" x14ac:dyDescent="0.35">
      <c r="B52" s="63" t="s">
        <v>51</v>
      </c>
      <c r="C52" s="64"/>
      <c r="D52" s="64"/>
      <c r="E52" s="64"/>
      <c r="F52" s="64"/>
      <c r="G52" s="64"/>
      <c r="H52" s="65"/>
    </row>
    <row r="53" spans="2:8" ht="12" customHeight="1" x14ac:dyDescent="0.3"/>
  </sheetData>
  <mergeCells count="76">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B17:C17"/>
    <mergeCell ref="B18:C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121" priority="1" operator="containsText" text="NO DISPONIBLE">
      <formula>NOT(ISERROR(SEARCH("NO DISPONIBLE",B36)))</formula>
    </cfRule>
    <cfRule type="cellIs" dxfId="120" priority="2" stopIfTrue="1" operator="greaterThanOrEqual">
      <formula>0.7</formula>
    </cfRule>
    <cfRule type="cellIs" dxfId="119" priority="3" stopIfTrue="1" operator="between">
      <formula>0.5</formula>
      <formula>0.7</formula>
    </cfRule>
    <cfRule type="cellIs" dxfId="118" priority="4" stopIfTrue="1" operator="lessThanOrEqual">
      <formula>0.5</formula>
    </cfRule>
  </conditionalFormatting>
  <conditionalFormatting sqref="C36:E36">
    <cfRule type="cellIs" dxfId="117" priority="8" stopIfTrue="1" operator="greaterThanOrEqual">
      <formula>0.7</formula>
    </cfRule>
    <cfRule type="cellIs" dxfId="116" priority="9" stopIfTrue="1" operator="between">
      <formula>0.5</formula>
      <formula>0.7</formula>
    </cfRule>
    <cfRule type="cellIs" dxfId="115" priority="10" stopIfTrue="1" operator="lessThanOrEqual">
      <formula>0.5</formula>
    </cfRule>
  </conditionalFormatting>
  <hyperlinks>
    <hyperlink ref="B50" r:id="rId1" display="iccal.admon@gmail.com" xr:uid="{DA7E9F78-636A-47B2-81C5-ED64046B72A4}"/>
  </hyperlinks>
  <printOptions horizontalCentered="1" verticalCentered="1"/>
  <pageMargins left="0.25" right="0.25" top="0.75" bottom="0.75" header="0.3" footer="0.3"/>
  <pageSetup paperSize="5" scale="82" orientation="portrait" r:id="rId2"/>
  <drawing r:id="rId3"/>
  <extLst>
    <ext xmlns:x14="http://schemas.microsoft.com/office/spreadsheetml/2009/9/main" uri="{05C60535-1F16-4fd2-B633-F4F36F0B64E0}">
      <x14:sparklineGroups xmlns:xm="http://schemas.microsoft.com/office/excel/2006/main">
        <x14:sparklineGroup type="column" displayEmptyCellsAs="gap" xr2:uid="{731C121A-8109-44FE-8133-2A824A3DF5EA}">
          <x14:colorSeries rgb="FF376092"/>
          <x14:colorNegative rgb="FFD00000"/>
          <x14:colorAxis rgb="FF000000"/>
          <x14:colorMarkers rgb="FFD00000"/>
          <x14:colorFirst rgb="FFD00000"/>
          <x14:colorLast rgb="FFD00000"/>
          <x14:colorHigh rgb="FFD00000"/>
          <x14:colorLow rgb="FFD00000"/>
          <x14:sparklines>
            <x14:sparkline>
              <xm:f>ANTI.2!B36:F36</xm:f>
              <xm:sqref>G36</xm:sqref>
            </x14:sparkline>
          </x14:sparklines>
        </x14:sparklineGroup>
      </x14:sparklineGroup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564BE-0FBB-4B01-9034-66DD6B24F61F}">
  <sheetPr>
    <tabColor theme="9" tint="-0.249977111117893"/>
    <pageSetUpPr fitToPage="1"/>
  </sheetPr>
  <dimension ref="B1:Q53"/>
  <sheetViews>
    <sheetView showGridLines="0" zoomScale="80" zoomScaleNormal="80" workbookViewId="0">
      <selection activeCell="B16" sqref="B16:E16"/>
    </sheetView>
  </sheetViews>
  <sheetFormatPr baseColWidth="10" defaultColWidth="11.44140625" defaultRowHeight="14.4" x14ac:dyDescent="0.3"/>
  <cols>
    <col min="1" max="1" width="11.44140625" style="1"/>
    <col min="2" max="7" width="14.6640625" style="1" customWidth="1"/>
    <col min="8" max="8" width="28" style="1" customWidth="1"/>
    <col min="9" max="9" width="64" style="1" customWidth="1"/>
    <col min="10" max="16384" width="11.44140625" style="1"/>
  </cols>
  <sheetData>
    <row r="1" spans="2:17" ht="43.95" customHeight="1"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307</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5" t="s">
        <v>1</v>
      </c>
      <c r="J8" s="4"/>
      <c r="K8" s="4"/>
      <c r="L8" s="4"/>
      <c r="M8" s="4"/>
      <c r="N8" s="4"/>
      <c r="O8" s="4"/>
      <c r="P8" s="4"/>
      <c r="Q8" s="4"/>
    </row>
    <row r="9" spans="2:17" ht="43.5" customHeight="1" x14ac:dyDescent="0.3">
      <c r="B9" s="81" t="s">
        <v>157</v>
      </c>
      <c r="C9" s="82"/>
      <c r="D9" s="82"/>
      <c r="E9" s="82"/>
      <c r="F9" s="82" t="s">
        <v>308</v>
      </c>
      <c r="G9" s="82"/>
      <c r="H9" s="32" t="s">
        <v>72</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254</v>
      </c>
    </row>
    <row r="16" spans="2:17" ht="46.5" customHeight="1" x14ac:dyDescent="0.3">
      <c r="B16" s="142" t="s">
        <v>501</v>
      </c>
      <c r="C16" s="120"/>
      <c r="D16" s="120"/>
      <c r="E16" s="120"/>
      <c r="F16" s="87" t="s">
        <v>17</v>
      </c>
      <c r="G16" s="85"/>
      <c r="H16" s="88"/>
    </row>
    <row r="17" spans="2:9" ht="60"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139</v>
      </c>
      <c r="G18" s="109"/>
      <c r="H18" s="5" t="s">
        <v>68</v>
      </c>
    </row>
    <row r="19" spans="2:9" ht="15.75" customHeight="1" x14ac:dyDescent="0.3">
      <c r="B19" s="84" t="s">
        <v>18</v>
      </c>
      <c r="C19" s="85"/>
      <c r="D19" s="85"/>
      <c r="E19" s="85"/>
      <c r="F19" s="85"/>
      <c r="G19" s="85"/>
      <c r="H19" s="88"/>
    </row>
    <row r="20" spans="2:9" ht="48" customHeight="1" x14ac:dyDescent="0.3">
      <c r="B20" s="174" t="s">
        <v>309</v>
      </c>
      <c r="C20" s="175"/>
      <c r="D20" s="175"/>
      <c r="E20" s="175"/>
      <c r="F20" s="175"/>
      <c r="G20" s="175"/>
      <c r="H20" s="176"/>
    </row>
    <row r="21" spans="2:9" ht="15.75" customHeight="1" x14ac:dyDescent="0.3">
      <c r="B21" s="84" t="s">
        <v>19</v>
      </c>
      <c r="C21" s="85"/>
      <c r="D21" s="85"/>
      <c r="E21" s="85"/>
      <c r="F21" s="85"/>
      <c r="G21" s="85"/>
      <c r="H21" s="88"/>
    </row>
    <row r="22" spans="2:9" ht="26.25" customHeight="1" x14ac:dyDescent="0.3">
      <c r="B22" s="66" t="s">
        <v>310</v>
      </c>
      <c r="C22" s="67"/>
      <c r="D22" s="67"/>
      <c r="E22" s="67"/>
      <c r="F22" s="67"/>
      <c r="G22" s="67"/>
      <c r="H22" s="70"/>
    </row>
    <row r="23" spans="2:9" ht="15.75" customHeight="1" x14ac:dyDescent="0.3">
      <c r="B23" s="84" t="s">
        <v>20</v>
      </c>
      <c r="C23" s="85"/>
      <c r="D23" s="85"/>
      <c r="E23" s="86"/>
      <c r="F23" s="87" t="s">
        <v>21</v>
      </c>
      <c r="G23" s="85"/>
      <c r="H23" s="88"/>
    </row>
    <row r="24" spans="2:9" ht="17.2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3443</v>
      </c>
      <c r="C27" s="177"/>
      <c r="D27" s="69">
        <v>2022</v>
      </c>
      <c r="E27" s="68"/>
      <c r="F27" s="36">
        <v>4600</v>
      </c>
      <c r="G27" s="10">
        <f>(F27-B27)/B27</f>
        <v>0.33604414754574496</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513</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1.0983000000000001</v>
      </c>
      <c r="C36" s="59">
        <v>1.0834999999999999</v>
      </c>
      <c r="D36" s="59">
        <v>1.2808999999999999</v>
      </c>
      <c r="E36" s="59">
        <v>1.0251999999999999</v>
      </c>
      <c r="F36" s="59">
        <v>1.1220000000000001</v>
      </c>
      <c r="G36" s="82"/>
      <c r="H36" s="83"/>
    </row>
    <row r="37" spans="2:8" ht="27" customHeight="1" x14ac:dyDescent="0.3">
      <c r="B37" s="165" t="s">
        <v>261</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311</v>
      </c>
      <c r="C39" s="67"/>
      <c r="D39" s="67"/>
      <c r="E39" s="68"/>
      <c r="F39" s="69" t="s">
        <v>312</v>
      </c>
      <c r="G39" s="67"/>
      <c r="H39" s="70"/>
    </row>
    <row r="40" spans="2:8" ht="16.95" customHeight="1" x14ac:dyDescent="0.3">
      <c r="B40" s="84" t="s">
        <v>40</v>
      </c>
      <c r="C40" s="85"/>
      <c r="D40" s="85"/>
      <c r="E40" s="86"/>
      <c r="F40" s="87" t="s">
        <v>41</v>
      </c>
      <c r="G40" s="85"/>
      <c r="H40" s="88"/>
    </row>
    <row r="41" spans="2:8" ht="21" customHeight="1" x14ac:dyDescent="0.3">
      <c r="B41" s="66" t="s">
        <v>313</v>
      </c>
      <c r="C41" s="67"/>
      <c r="D41" s="67"/>
      <c r="E41" s="68"/>
      <c r="F41" s="69" t="s">
        <v>314</v>
      </c>
      <c r="G41" s="67"/>
      <c r="H41" s="70"/>
    </row>
    <row r="42" spans="2:8" ht="15" customHeight="1" x14ac:dyDescent="0.3">
      <c r="B42" s="84" t="s">
        <v>42</v>
      </c>
      <c r="C42" s="85"/>
      <c r="D42" s="85"/>
      <c r="E42" s="86"/>
      <c r="F42" s="87" t="s">
        <v>43</v>
      </c>
      <c r="G42" s="85"/>
      <c r="H42" s="88"/>
    </row>
    <row r="43" spans="2:8" ht="13.2" customHeight="1" x14ac:dyDescent="0.3">
      <c r="B43" s="66" t="s">
        <v>315</v>
      </c>
      <c r="C43" s="67"/>
      <c r="D43" s="67"/>
      <c r="E43" s="68"/>
      <c r="F43" s="69" t="s">
        <v>316</v>
      </c>
      <c r="G43" s="67"/>
      <c r="H43" s="70"/>
    </row>
    <row r="44" spans="2:8" ht="24" customHeight="1" x14ac:dyDescent="0.3">
      <c r="B44" s="84" t="s">
        <v>44</v>
      </c>
      <c r="C44" s="85"/>
      <c r="D44" s="85"/>
      <c r="E44" s="86"/>
      <c r="F44" s="87" t="s">
        <v>45</v>
      </c>
      <c r="G44" s="85"/>
      <c r="H44" s="88"/>
    </row>
    <row r="45" spans="2:8" ht="13.95" customHeight="1" x14ac:dyDescent="0.3">
      <c r="B45" s="66" t="s">
        <v>313</v>
      </c>
      <c r="C45" s="67"/>
      <c r="D45" s="67"/>
      <c r="E45" s="68"/>
      <c r="F45" s="69" t="s">
        <v>314</v>
      </c>
      <c r="G45" s="67"/>
      <c r="H45" s="70"/>
    </row>
    <row r="46" spans="2:8" ht="13.95" customHeight="1" x14ac:dyDescent="0.3">
      <c r="B46" s="165" t="s">
        <v>46</v>
      </c>
      <c r="C46" s="166"/>
      <c r="D46" s="166"/>
      <c r="E46" s="166"/>
      <c r="F46" s="166"/>
      <c r="G46" s="166"/>
      <c r="H46" s="167"/>
    </row>
    <row r="47" spans="2:8" ht="16.2" customHeight="1" x14ac:dyDescent="0.3">
      <c r="B47" s="66" t="s">
        <v>317</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318</v>
      </c>
      <c r="C49" s="67"/>
      <c r="D49" s="67"/>
      <c r="E49" s="68"/>
      <c r="F49" s="69" t="s">
        <v>319</v>
      </c>
      <c r="G49" s="67"/>
      <c r="H49" s="70"/>
    </row>
    <row r="50" spans="2:8" ht="16.5" customHeight="1" x14ac:dyDescent="0.3">
      <c r="B50" s="84" t="s">
        <v>49</v>
      </c>
      <c r="C50" s="85"/>
      <c r="D50" s="85"/>
      <c r="E50" s="86"/>
      <c r="F50" s="87" t="s">
        <v>50</v>
      </c>
      <c r="G50" s="85"/>
      <c r="H50" s="88"/>
    </row>
    <row r="51" spans="2:8" ht="15" customHeight="1" thickBot="1" x14ac:dyDescent="0.35">
      <c r="B51" s="168" t="s">
        <v>320</v>
      </c>
      <c r="C51" s="169"/>
      <c r="D51" s="169"/>
      <c r="E51" s="170"/>
      <c r="F51" s="171">
        <v>9988812800</v>
      </c>
      <c r="G51" s="172"/>
      <c r="H51" s="173"/>
    </row>
    <row r="52" spans="2:8" ht="55.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14" priority="1" operator="containsText" text="NO DISPONIBLE">
      <formula>NOT(ISERROR(SEARCH("NO DISPONIBLE",B36)))</formula>
    </cfRule>
    <cfRule type="cellIs" dxfId="113" priority="2" stopIfTrue="1" operator="greaterThanOrEqual">
      <formula>0.7</formula>
    </cfRule>
    <cfRule type="cellIs" dxfId="112" priority="3" stopIfTrue="1" operator="between">
      <formula>0.5</formula>
      <formula>0.7</formula>
    </cfRule>
    <cfRule type="cellIs" dxfId="111" priority="4" stopIfTrue="1" operator="lessThanOrEqual">
      <formula>0.5</formula>
    </cfRule>
  </conditionalFormatting>
  <conditionalFormatting sqref="C36:E36">
    <cfRule type="cellIs" dxfId="110" priority="8" stopIfTrue="1" operator="greaterThanOrEqual">
      <formula>0.7</formula>
    </cfRule>
    <cfRule type="cellIs" dxfId="109" priority="9" stopIfTrue="1" operator="between">
      <formula>0.5</formula>
      <formula>0.7</formula>
    </cfRule>
    <cfRule type="cellIs" dxfId="108" priority="10" stopIfTrue="1" operator="lessThanOrEqual">
      <formula>0.5</formula>
    </cfRule>
  </conditionalFormatting>
  <hyperlinks>
    <hyperlink ref="B51" r:id="rId1" xr:uid="{A740D100-6D6A-440D-96A0-8BF3F9FAD04C}"/>
  </hyperlinks>
  <printOptions horizontalCentered="1"/>
  <pageMargins left="0.86614173228346458" right="0.47244094488188981" top="0.6692913385826772" bottom="0.51181102362204722"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2B47A2AF-5AEA-48C4-91F1-45666B83132A}">
          <x14:colorSeries rgb="FF376092"/>
          <x14:colorNegative rgb="FFD00000"/>
          <x14:colorAxis rgb="FF000000"/>
          <x14:colorMarkers rgb="FFD00000"/>
          <x14:colorFirst rgb="FFD00000"/>
          <x14:colorLast rgb="FFD00000"/>
          <x14:colorHigh rgb="FFD00000"/>
          <x14:colorLow rgb="FFD00000"/>
          <x14:sparklines>
            <x14:sparkline>
              <xm:f>'C 1.4.1.1.5'!B36:F36</xm:f>
              <xm:sqref>G36</xm:sqref>
            </x14:sparkline>
          </x14:sparklines>
        </x14:sparklineGroup>
      </x14:sparklineGroup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2374C-99D7-418B-8838-A3B1A60A253B}">
  <sheetPr>
    <pageSetUpPr fitToPage="1"/>
  </sheetPr>
  <dimension ref="B1:Q53"/>
  <sheetViews>
    <sheetView showGridLines="0" zoomScale="80" zoomScaleNormal="80" workbookViewId="0">
      <selection activeCell="C11" sqref="C11:D11"/>
    </sheetView>
  </sheetViews>
  <sheetFormatPr baseColWidth="10" defaultColWidth="11.44140625" defaultRowHeight="14.4" x14ac:dyDescent="0.3"/>
  <cols>
    <col min="1" max="1" width="11.44140625" style="1"/>
    <col min="2" max="3" width="13.33203125" style="1" customWidth="1"/>
    <col min="4" max="4" width="14.664062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34.950000000000003" customHeight="1"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321</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5" t="s">
        <v>1</v>
      </c>
      <c r="J8" s="4"/>
      <c r="K8" s="4"/>
      <c r="L8" s="4"/>
      <c r="M8" s="4"/>
      <c r="N8" s="4"/>
      <c r="O8" s="4"/>
      <c r="P8" s="4"/>
      <c r="Q8" s="4"/>
    </row>
    <row r="9" spans="2:17" ht="22.5" customHeight="1" x14ac:dyDescent="0.3">
      <c r="B9" s="81" t="s">
        <v>157</v>
      </c>
      <c r="C9" s="82"/>
      <c r="D9" s="82"/>
      <c r="E9" s="82"/>
      <c r="F9" s="82" t="s">
        <v>308</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254</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139</v>
      </c>
      <c r="G18" s="109"/>
      <c r="H18" s="5" t="s">
        <v>68</v>
      </c>
    </row>
    <row r="19" spans="2:9" ht="15.75" customHeight="1" x14ac:dyDescent="0.3">
      <c r="B19" s="84" t="s">
        <v>18</v>
      </c>
      <c r="C19" s="85"/>
      <c r="D19" s="85"/>
      <c r="E19" s="85"/>
      <c r="F19" s="85"/>
      <c r="G19" s="85"/>
      <c r="H19" s="88"/>
    </row>
    <row r="20" spans="2:9" ht="48" customHeight="1" x14ac:dyDescent="0.3">
      <c r="B20" s="174" t="s">
        <v>322</v>
      </c>
      <c r="C20" s="175"/>
      <c r="D20" s="175"/>
      <c r="E20" s="175"/>
      <c r="F20" s="175"/>
      <c r="G20" s="175"/>
      <c r="H20" s="176"/>
    </row>
    <row r="21" spans="2:9" ht="15.75" customHeight="1" x14ac:dyDescent="0.3">
      <c r="B21" s="84" t="s">
        <v>19</v>
      </c>
      <c r="C21" s="85"/>
      <c r="D21" s="85"/>
      <c r="E21" s="85"/>
      <c r="F21" s="85"/>
      <c r="G21" s="85"/>
      <c r="H21" s="88"/>
    </row>
    <row r="22" spans="2:9" ht="24" customHeight="1" x14ac:dyDescent="0.3">
      <c r="B22" s="66" t="s">
        <v>323</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273</v>
      </c>
      <c r="C27" s="177"/>
      <c r="D27" s="69">
        <v>2022</v>
      </c>
      <c r="E27" s="68"/>
      <c r="F27" s="36">
        <v>800</v>
      </c>
      <c r="G27" s="10">
        <f>(F27-B27)/B27</f>
        <v>1.9304029304029304</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512</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1.3049999999999999</v>
      </c>
      <c r="C36" s="59">
        <v>0.88</v>
      </c>
      <c r="D36" s="59">
        <v>1.105</v>
      </c>
      <c r="E36" s="59">
        <v>0.95</v>
      </c>
      <c r="F36" s="59">
        <v>1.06</v>
      </c>
      <c r="G36" s="82"/>
      <c r="H36" s="83"/>
    </row>
    <row r="37" spans="2:8" ht="25.5" customHeight="1" x14ac:dyDescent="0.3">
      <c r="B37" s="165" t="s">
        <v>261</v>
      </c>
      <c r="C37" s="166"/>
      <c r="D37" s="166"/>
      <c r="E37" s="166"/>
      <c r="F37" s="166"/>
      <c r="G37" s="166"/>
      <c r="H37" s="167"/>
    </row>
    <row r="38" spans="2:8" ht="13.95" customHeight="1" x14ac:dyDescent="0.3">
      <c r="B38" s="84" t="s">
        <v>38</v>
      </c>
      <c r="C38" s="85"/>
      <c r="D38" s="85"/>
      <c r="E38" s="86"/>
      <c r="F38" s="87" t="s">
        <v>39</v>
      </c>
      <c r="G38" s="85"/>
      <c r="H38" s="88"/>
    </row>
    <row r="39" spans="2:8" ht="18" customHeight="1" x14ac:dyDescent="0.3">
      <c r="B39" s="66" t="s">
        <v>324</v>
      </c>
      <c r="C39" s="67"/>
      <c r="D39" s="67"/>
      <c r="E39" s="68"/>
      <c r="F39" s="69" t="s">
        <v>325</v>
      </c>
      <c r="G39" s="67"/>
      <c r="H39" s="70"/>
    </row>
    <row r="40" spans="2:8" ht="16.95" customHeight="1" x14ac:dyDescent="0.3">
      <c r="B40" s="84" t="s">
        <v>40</v>
      </c>
      <c r="C40" s="85"/>
      <c r="D40" s="85"/>
      <c r="E40" s="86"/>
      <c r="F40" s="87" t="s">
        <v>41</v>
      </c>
      <c r="G40" s="85"/>
      <c r="H40" s="88"/>
    </row>
    <row r="41" spans="2:8" ht="21" customHeight="1" x14ac:dyDescent="0.3">
      <c r="B41" s="66" t="s">
        <v>313</v>
      </c>
      <c r="C41" s="67"/>
      <c r="D41" s="67"/>
      <c r="E41" s="68"/>
      <c r="F41" s="69" t="s">
        <v>326</v>
      </c>
      <c r="G41" s="67"/>
      <c r="H41" s="70"/>
    </row>
    <row r="42" spans="2:8" ht="15" customHeight="1" x14ac:dyDescent="0.3">
      <c r="B42" s="84" t="s">
        <v>42</v>
      </c>
      <c r="C42" s="85"/>
      <c r="D42" s="85"/>
      <c r="E42" s="86"/>
      <c r="F42" s="87" t="s">
        <v>43</v>
      </c>
      <c r="G42" s="85"/>
      <c r="H42" s="88"/>
    </row>
    <row r="43" spans="2:8" ht="13.2" customHeight="1" x14ac:dyDescent="0.3">
      <c r="B43" s="66" t="s">
        <v>315</v>
      </c>
      <c r="C43" s="67"/>
      <c r="D43" s="67"/>
      <c r="E43" s="68"/>
      <c r="F43" s="69" t="s">
        <v>327</v>
      </c>
      <c r="G43" s="67"/>
      <c r="H43" s="70"/>
    </row>
    <row r="44" spans="2:8" ht="24" customHeight="1" x14ac:dyDescent="0.3">
      <c r="B44" s="84" t="s">
        <v>44</v>
      </c>
      <c r="C44" s="85"/>
      <c r="D44" s="85"/>
      <c r="E44" s="86"/>
      <c r="F44" s="87" t="s">
        <v>45</v>
      </c>
      <c r="G44" s="85"/>
      <c r="H44" s="88"/>
    </row>
    <row r="45" spans="2:8" ht="13.95" customHeight="1" x14ac:dyDescent="0.3">
      <c r="B45" s="66" t="s">
        <v>313</v>
      </c>
      <c r="C45" s="67"/>
      <c r="D45" s="67"/>
      <c r="E45" s="68"/>
      <c r="F45" s="69" t="s">
        <v>326</v>
      </c>
      <c r="G45" s="67"/>
      <c r="H45" s="70"/>
    </row>
    <row r="46" spans="2:8" ht="13.95" customHeight="1" x14ac:dyDescent="0.3">
      <c r="B46" s="165" t="s">
        <v>46</v>
      </c>
      <c r="C46" s="166"/>
      <c r="D46" s="166"/>
      <c r="E46" s="166"/>
      <c r="F46" s="166"/>
      <c r="G46" s="166"/>
      <c r="H46" s="167"/>
    </row>
    <row r="47" spans="2:8" ht="16.2" customHeight="1" x14ac:dyDescent="0.3">
      <c r="B47" s="66" t="s">
        <v>328</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318</v>
      </c>
      <c r="C49" s="67"/>
      <c r="D49" s="67"/>
      <c r="E49" s="68"/>
      <c r="F49" s="69" t="s">
        <v>329</v>
      </c>
      <c r="G49" s="67"/>
      <c r="H49" s="70"/>
    </row>
    <row r="50" spans="2:8" ht="16.5" customHeight="1" x14ac:dyDescent="0.3">
      <c r="B50" s="84" t="s">
        <v>49</v>
      </c>
      <c r="C50" s="85"/>
      <c r="D50" s="85"/>
      <c r="E50" s="86"/>
      <c r="F50" s="87" t="s">
        <v>50</v>
      </c>
      <c r="G50" s="85"/>
      <c r="H50" s="88"/>
    </row>
    <row r="51" spans="2:8" ht="15" customHeight="1" thickBot="1" x14ac:dyDescent="0.35">
      <c r="B51" s="168" t="s">
        <v>320</v>
      </c>
      <c r="C51" s="199"/>
      <c r="D51" s="199"/>
      <c r="E51" s="200"/>
      <c r="F51" s="171">
        <v>9988812800</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07" priority="1" operator="containsText" text="NO DISPONIBLE">
      <formula>NOT(ISERROR(SEARCH("NO DISPONIBLE",B36)))</formula>
    </cfRule>
    <cfRule type="cellIs" dxfId="106" priority="2" stopIfTrue="1" operator="greaterThanOrEqual">
      <formula>0.7</formula>
    </cfRule>
    <cfRule type="cellIs" dxfId="105" priority="3" stopIfTrue="1" operator="between">
      <formula>0.5</formula>
      <formula>0.7</formula>
    </cfRule>
    <cfRule type="cellIs" dxfId="104" priority="4" stopIfTrue="1" operator="lessThanOrEqual">
      <formula>0.5</formula>
    </cfRule>
  </conditionalFormatting>
  <conditionalFormatting sqref="C36:E36">
    <cfRule type="cellIs" dxfId="103" priority="8" stopIfTrue="1" operator="greaterThanOrEqual">
      <formula>0.7</formula>
    </cfRule>
    <cfRule type="cellIs" dxfId="102" priority="9" stopIfTrue="1" operator="between">
      <formula>0.5</formula>
      <formula>0.7</formula>
    </cfRule>
    <cfRule type="cellIs" dxfId="101" priority="10" stopIfTrue="1" operator="lessThanOrEqual">
      <formula>0.5</formula>
    </cfRule>
  </conditionalFormatting>
  <hyperlinks>
    <hyperlink ref="B51" r:id="rId1" xr:uid="{5550D6DD-CD09-4026-A91A-4A401AA48786}"/>
  </hyperlinks>
  <printOptions horizontalCentered="1" verticalCentered="1"/>
  <pageMargins left="0.9055118110236221" right="0.70866141732283472" top="0.55118110236220474" bottom="0.59055118110236227" header="0.31496062992125984" footer="0.31496062992125984"/>
  <pageSetup paperSize="5" scale="69" orientation="portrait" r:id="rId2"/>
  <drawing r:id="rId3"/>
  <extLst>
    <ext xmlns:x14="http://schemas.microsoft.com/office/spreadsheetml/2009/9/main" uri="{05C60535-1F16-4fd2-B633-F4F36F0B64E0}">
      <x14:sparklineGroups xmlns:xm="http://schemas.microsoft.com/office/excel/2006/main">
        <x14:sparklineGroup type="column" displayEmptyCellsAs="gap" xr2:uid="{7B89E221-C6F5-41CA-B834-30F78EC40AF3}">
          <x14:colorSeries rgb="FF376092"/>
          <x14:colorNegative rgb="FFD00000"/>
          <x14:colorAxis rgb="FF000000"/>
          <x14:colorMarkers rgb="FFD00000"/>
          <x14:colorFirst rgb="FFD00000"/>
          <x14:colorLast rgb="FFD00000"/>
          <x14:colorHigh rgb="FFD00000"/>
          <x14:colorLow rgb="FFD00000"/>
          <x14:sparklines>
            <x14:sparkline>
              <xm:f>'A 1.4.1.1.5.1'!B36:F36</xm:f>
              <xm:sqref>G36</xm:sqref>
            </x14:sparkline>
          </x14:sparklines>
        </x14:sparklineGroup>
      </x14:sparklineGroup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9FE5E-3C45-46B6-8898-988E8EBFEE1C}">
  <sheetPr>
    <pageSetUpPr fitToPage="1"/>
  </sheetPr>
  <dimension ref="B1:Q53"/>
  <sheetViews>
    <sheetView showGridLines="0" zoomScale="80" zoomScaleNormal="80" workbookViewId="0">
      <selection activeCell="E14" sqref="E14"/>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40.200000000000003" customHeight="1"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330</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5" t="s">
        <v>1</v>
      </c>
      <c r="J8" s="4"/>
      <c r="K8" s="4"/>
      <c r="L8" s="4"/>
      <c r="M8" s="4"/>
      <c r="N8" s="4"/>
      <c r="O8" s="4"/>
      <c r="P8" s="4"/>
      <c r="Q8" s="4"/>
    </row>
    <row r="9" spans="2:17" ht="35.25" customHeight="1" x14ac:dyDescent="0.3">
      <c r="B9" s="81" t="s">
        <v>157</v>
      </c>
      <c r="C9" s="82"/>
      <c r="D9" s="82"/>
      <c r="E9" s="82"/>
      <c r="F9" s="82" t="s">
        <v>308</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254</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139</v>
      </c>
      <c r="G18" s="109"/>
      <c r="H18" s="5" t="s">
        <v>68</v>
      </c>
    </row>
    <row r="19" spans="2:9" ht="15.75" customHeight="1" x14ac:dyDescent="0.3">
      <c r="B19" s="84" t="s">
        <v>18</v>
      </c>
      <c r="C19" s="85"/>
      <c r="D19" s="85"/>
      <c r="E19" s="85"/>
      <c r="F19" s="85"/>
      <c r="G19" s="85"/>
      <c r="H19" s="88"/>
    </row>
    <row r="20" spans="2:9" ht="48" customHeight="1" x14ac:dyDescent="0.3">
      <c r="B20" s="174" t="s">
        <v>331</v>
      </c>
      <c r="C20" s="175"/>
      <c r="D20" s="175"/>
      <c r="E20" s="175"/>
      <c r="F20" s="175"/>
      <c r="G20" s="175"/>
      <c r="H20" s="176"/>
    </row>
    <row r="21" spans="2:9" ht="15.75" customHeight="1" x14ac:dyDescent="0.3">
      <c r="B21" s="84" t="s">
        <v>19</v>
      </c>
      <c r="C21" s="85"/>
      <c r="D21" s="85"/>
      <c r="E21" s="85"/>
      <c r="F21" s="85"/>
      <c r="G21" s="85"/>
      <c r="H21" s="88"/>
    </row>
    <row r="22" spans="2:9" ht="24" customHeight="1" x14ac:dyDescent="0.3">
      <c r="B22" s="66" t="s">
        <v>332</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998</v>
      </c>
      <c r="C27" s="177"/>
      <c r="D27" s="69">
        <v>2022</v>
      </c>
      <c r="E27" s="68"/>
      <c r="F27" s="36">
        <v>600</v>
      </c>
      <c r="G27" s="10">
        <f>(F27-B27)/B27</f>
        <v>-0.39879759519038077</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511</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0.98</v>
      </c>
      <c r="C36" s="59">
        <v>1.44</v>
      </c>
      <c r="D36" s="59">
        <v>1.28</v>
      </c>
      <c r="E36" s="59">
        <v>1.1000000000000001</v>
      </c>
      <c r="F36" s="59">
        <v>1.2</v>
      </c>
      <c r="G36" s="82"/>
      <c r="H36" s="83"/>
    </row>
    <row r="37" spans="2:8" ht="21" customHeight="1" x14ac:dyDescent="0.3">
      <c r="B37" s="165" t="s">
        <v>261</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333</v>
      </c>
      <c r="C39" s="67"/>
      <c r="D39" s="67"/>
      <c r="E39" s="68"/>
      <c r="F39" s="69" t="s">
        <v>334</v>
      </c>
      <c r="G39" s="67"/>
      <c r="H39" s="70"/>
    </row>
    <row r="40" spans="2:8" ht="16.95" customHeight="1" x14ac:dyDescent="0.3">
      <c r="B40" s="84" t="s">
        <v>40</v>
      </c>
      <c r="C40" s="85"/>
      <c r="D40" s="85"/>
      <c r="E40" s="86"/>
      <c r="F40" s="87" t="s">
        <v>41</v>
      </c>
      <c r="G40" s="85"/>
      <c r="H40" s="88"/>
    </row>
    <row r="41" spans="2:8" ht="21" customHeight="1" x14ac:dyDescent="0.3">
      <c r="B41" s="66" t="s">
        <v>313</v>
      </c>
      <c r="C41" s="67"/>
      <c r="D41" s="67"/>
      <c r="E41" s="68"/>
      <c r="F41" s="69" t="s">
        <v>314</v>
      </c>
      <c r="G41" s="67"/>
      <c r="H41" s="70"/>
    </row>
    <row r="42" spans="2:8" ht="15" customHeight="1" x14ac:dyDescent="0.3">
      <c r="B42" s="84" t="s">
        <v>42</v>
      </c>
      <c r="C42" s="85"/>
      <c r="D42" s="85"/>
      <c r="E42" s="86"/>
      <c r="F42" s="87" t="s">
        <v>43</v>
      </c>
      <c r="G42" s="85"/>
      <c r="H42" s="88"/>
    </row>
    <row r="43" spans="2:8" ht="13.2" customHeight="1" x14ac:dyDescent="0.3">
      <c r="B43" s="66" t="s">
        <v>335</v>
      </c>
      <c r="C43" s="67"/>
      <c r="D43" s="67"/>
      <c r="E43" s="68"/>
      <c r="F43" s="69" t="s">
        <v>336</v>
      </c>
      <c r="G43" s="67"/>
      <c r="H43" s="70"/>
    </row>
    <row r="44" spans="2:8" ht="24" customHeight="1" x14ac:dyDescent="0.3">
      <c r="B44" s="84" t="s">
        <v>44</v>
      </c>
      <c r="C44" s="85"/>
      <c r="D44" s="85"/>
      <c r="E44" s="86"/>
      <c r="F44" s="87" t="s">
        <v>45</v>
      </c>
      <c r="G44" s="85"/>
      <c r="H44" s="88"/>
    </row>
    <row r="45" spans="2:8" ht="13.95" customHeight="1" x14ac:dyDescent="0.3">
      <c r="B45" s="66" t="s">
        <v>313</v>
      </c>
      <c r="C45" s="67"/>
      <c r="D45" s="67"/>
      <c r="E45" s="68"/>
      <c r="F45" s="69" t="s">
        <v>314</v>
      </c>
      <c r="G45" s="67"/>
      <c r="H45" s="70"/>
    </row>
    <row r="46" spans="2:8" ht="13.95" customHeight="1" x14ac:dyDescent="0.3">
      <c r="B46" s="165" t="s">
        <v>46</v>
      </c>
      <c r="C46" s="166"/>
      <c r="D46" s="166"/>
      <c r="E46" s="166"/>
      <c r="F46" s="166"/>
      <c r="G46" s="166"/>
      <c r="H46" s="167"/>
    </row>
    <row r="47" spans="2:8" ht="16.2" customHeight="1" x14ac:dyDescent="0.3">
      <c r="B47" s="66" t="s">
        <v>337</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318</v>
      </c>
      <c r="C49" s="67"/>
      <c r="D49" s="67"/>
      <c r="E49" s="68"/>
      <c r="F49" s="69" t="s">
        <v>338</v>
      </c>
      <c r="G49" s="67"/>
      <c r="H49" s="70"/>
    </row>
    <row r="50" spans="2:8" ht="16.5" customHeight="1" x14ac:dyDescent="0.3">
      <c r="B50" s="84" t="s">
        <v>49</v>
      </c>
      <c r="C50" s="85"/>
      <c r="D50" s="85"/>
      <c r="E50" s="86"/>
      <c r="F50" s="87" t="s">
        <v>50</v>
      </c>
      <c r="G50" s="85"/>
      <c r="H50" s="88"/>
    </row>
    <row r="51" spans="2:8" ht="15" customHeight="1" thickBot="1" x14ac:dyDescent="0.35">
      <c r="B51" s="201" t="s">
        <v>320</v>
      </c>
      <c r="C51" s="188"/>
      <c r="D51" s="188"/>
      <c r="E51" s="202"/>
      <c r="F51" s="171">
        <v>9988812800</v>
      </c>
      <c r="G51" s="172"/>
      <c r="H51" s="173"/>
    </row>
    <row r="52" spans="2:8" ht="51.7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100" priority="1" operator="containsText" text="NO DISPONIBLE">
      <formula>NOT(ISERROR(SEARCH("NO DISPONIBLE",B36)))</formula>
    </cfRule>
    <cfRule type="cellIs" dxfId="99" priority="2" stopIfTrue="1" operator="greaterThanOrEqual">
      <formula>0.7</formula>
    </cfRule>
    <cfRule type="cellIs" dxfId="98" priority="3" stopIfTrue="1" operator="between">
      <formula>0.5</formula>
      <formula>0.7</formula>
    </cfRule>
    <cfRule type="cellIs" dxfId="97" priority="4" stopIfTrue="1" operator="lessThanOrEqual">
      <formula>0.5</formula>
    </cfRule>
  </conditionalFormatting>
  <conditionalFormatting sqref="C36:E36">
    <cfRule type="cellIs" dxfId="96" priority="8" stopIfTrue="1" operator="greaterThanOrEqual">
      <formula>0.7</formula>
    </cfRule>
    <cfRule type="cellIs" dxfId="95" priority="9" stopIfTrue="1" operator="between">
      <formula>0.5</formula>
      <formula>0.7</formula>
    </cfRule>
    <cfRule type="cellIs" dxfId="94" priority="10" stopIfTrue="1" operator="lessThanOrEqual">
      <formula>0.5</formula>
    </cfRule>
  </conditionalFormatting>
  <hyperlinks>
    <hyperlink ref="B51" r:id="rId1" xr:uid="{88384A4F-1929-49CA-AADD-8F0FD1C24BD4}"/>
  </hyperlinks>
  <printOptions horizontalCentered="1"/>
  <pageMargins left="1.2598425196850394" right="0.70866141732283472" top="0.55118110236220474" bottom="0.43307086614173229"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8DF04C08-5268-473B-9625-26C238605462}">
          <x14:colorSeries rgb="FF376092"/>
          <x14:colorNegative rgb="FFD00000"/>
          <x14:colorAxis rgb="FF000000"/>
          <x14:colorMarkers rgb="FFD00000"/>
          <x14:colorFirst rgb="FFD00000"/>
          <x14:colorLast rgb="FFD00000"/>
          <x14:colorHigh rgb="FFD00000"/>
          <x14:colorLow rgb="FFD00000"/>
          <x14:sparklines>
            <x14:sparkline>
              <xm:f>'A 1.4.1.1.5.2'!B36:F36</xm:f>
              <xm:sqref>G36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A7689-383D-4E18-AF23-92A4A255E470}">
  <sheetPr>
    <pageSetUpPr fitToPage="1"/>
  </sheetPr>
  <dimension ref="B1:Q52"/>
  <sheetViews>
    <sheetView showGridLines="0" topLeftCell="A8" zoomScale="80" zoomScaleNormal="80" zoomScaleSheetLayoutView="80" workbookViewId="0">
      <selection activeCell="B22" sqref="B22:H22"/>
    </sheetView>
  </sheetViews>
  <sheetFormatPr baseColWidth="10" defaultColWidth="11.44140625" defaultRowHeight="14.4" x14ac:dyDescent="0.3"/>
  <cols>
    <col min="1" max="1" width="11.44140625" style="1"/>
    <col min="2" max="3" width="13.33203125" style="1" customWidth="1"/>
    <col min="4" max="4" width="14.664062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476</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29" t="s">
        <v>1</v>
      </c>
      <c r="J8" s="4"/>
      <c r="K8" s="4"/>
      <c r="L8" s="4"/>
      <c r="M8" s="4"/>
      <c r="N8" s="4"/>
      <c r="O8" s="4"/>
      <c r="P8" s="4"/>
      <c r="Q8" s="4"/>
    </row>
    <row r="9" spans="2:17" ht="27.75" customHeight="1" x14ac:dyDescent="0.3">
      <c r="B9" s="81" t="s">
        <v>157</v>
      </c>
      <c r="C9" s="82"/>
      <c r="D9" s="82"/>
      <c r="E9" s="82"/>
      <c r="F9" s="82" t="s">
        <v>459</v>
      </c>
      <c r="G9" s="82"/>
      <c r="H9" s="32" t="s">
        <v>72</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65</v>
      </c>
      <c r="C12" s="135" t="s">
        <v>461</v>
      </c>
      <c r="D12" s="136"/>
      <c r="E12" s="28" t="s">
        <v>65</v>
      </c>
      <c r="F12" s="28" t="s">
        <v>249</v>
      </c>
      <c r="G12" s="28" t="s">
        <v>161</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252</v>
      </c>
      <c r="F15" s="31" t="s">
        <v>253</v>
      </c>
      <c r="G15" s="23" t="s">
        <v>462</v>
      </c>
      <c r="H15" s="33" t="s">
        <v>254</v>
      </c>
    </row>
    <row r="16" spans="2:17" ht="46.5" customHeight="1" x14ac:dyDescent="0.3">
      <c r="B16" s="142" t="s">
        <v>501</v>
      </c>
      <c r="C16" s="120"/>
      <c r="D16" s="120"/>
      <c r="E16" s="120"/>
      <c r="F16" s="87" t="s">
        <v>17</v>
      </c>
      <c r="G16" s="85"/>
      <c r="H16" s="88"/>
    </row>
    <row r="17" spans="2:9" ht="54.7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68</v>
      </c>
      <c r="G18" s="109"/>
      <c r="H18" s="5" t="s">
        <v>68</v>
      </c>
    </row>
    <row r="19" spans="2:9" ht="15.75" customHeight="1" x14ac:dyDescent="0.3">
      <c r="B19" s="84" t="s">
        <v>18</v>
      </c>
      <c r="C19" s="85"/>
      <c r="D19" s="85"/>
      <c r="E19" s="85"/>
      <c r="F19" s="85"/>
      <c r="G19" s="85"/>
      <c r="H19" s="88"/>
    </row>
    <row r="20" spans="2:9" ht="48" customHeight="1" x14ac:dyDescent="0.3">
      <c r="B20" s="174" t="s">
        <v>477</v>
      </c>
      <c r="C20" s="175"/>
      <c r="D20" s="175"/>
      <c r="E20" s="175"/>
      <c r="F20" s="175"/>
      <c r="G20" s="175"/>
      <c r="H20" s="176"/>
    </row>
    <row r="21" spans="2:9" ht="15.75" customHeight="1" x14ac:dyDescent="0.3">
      <c r="B21" s="84" t="s">
        <v>19</v>
      </c>
      <c r="C21" s="85"/>
      <c r="D21" s="85"/>
      <c r="E21" s="85"/>
      <c r="F21" s="85"/>
      <c r="G21" s="85"/>
      <c r="H21" s="88"/>
    </row>
    <row r="22" spans="2:9" ht="24" customHeight="1" x14ac:dyDescent="0.3">
      <c r="B22" s="66" t="s">
        <v>478</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6036</v>
      </c>
      <c r="C27" s="177"/>
      <c r="D27" s="69">
        <v>2022</v>
      </c>
      <c r="E27" s="68"/>
      <c r="F27" s="36">
        <v>4997</v>
      </c>
      <c r="G27" s="10">
        <f>(F27/B27)-1</f>
        <v>-0.1721338634857521</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558</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8" t="s">
        <v>35</v>
      </c>
      <c r="E35" s="8" t="s">
        <v>62</v>
      </c>
      <c r="F35" s="8" t="s">
        <v>36</v>
      </c>
      <c r="G35" s="157" t="s">
        <v>37</v>
      </c>
      <c r="H35" s="157"/>
    </row>
    <row r="36" spans="2:8" ht="37.950000000000003" customHeight="1" x14ac:dyDescent="0.3">
      <c r="B36" s="46">
        <v>1.1984999999999999</v>
      </c>
      <c r="C36" s="47">
        <v>1.0740000000000001</v>
      </c>
      <c r="D36" s="47">
        <v>1.1984999999999999</v>
      </c>
      <c r="E36" s="47">
        <v>1.1152</v>
      </c>
      <c r="F36" s="47">
        <v>1.1433</v>
      </c>
      <c r="G36" s="82"/>
      <c r="H36" s="83"/>
    </row>
    <row r="37" spans="2:8" ht="13.95" customHeight="1" x14ac:dyDescent="0.3">
      <c r="B37" s="148" t="s">
        <v>38</v>
      </c>
      <c r="C37" s="149"/>
      <c r="D37" s="149"/>
      <c r="E37" s="158"/>
      <c r="F37" s="159" t="s">
        <v>39</v>
      </c>
      <c r="G37" s="149"/>
      <c r="H37" s="150"/>
    </row>
    <row r="38" spans="2:8" ht="13.95" customHeight="1" x14ac:dyDescent="0.3">
      <c r="B38" s="66" t="s">
        <v>479</v>
      </c>
      <c r="C38" s="67"/>
      <c r="D38" s="67"/>
      <c r="E38" s="68"/>
      <c r="F38" s="69" t="s">
        <v>480</v>
      </c>
      <c r="G38" s="67"/>
      <c r="H38" s="70"/>
    </row>
    <row r="39" spans="2:8" ht="14.7" customHeight="1" x14ac:dyDescent="0.3">
      <c r="B39" s="84" t="s">
        <v>40</v>
      </c>
      <c r="C39" s="85"/>
      <c r="D39" s="85"/>
      <c r="E39" s="86"/>
      <c r="F39" s="87" t="s">
        <v>41</v>
      </c>
      <c r="G39" s="85"/>
      <c r="H39" s="88"/>
    </row>
    <row r="40" spans="2:8" ht="21" customHeight="1" x14ac:dyDescent="0.3">
      <c r="B40" s="66" t="s">
        <v>534</v>
      </c>
      <c r="C40" s="67"/>
      <c r="D40" s="67"/>
      <c r="E40" s="68"/>
      <c r="F40" s="69" t="s">
        <v>481</v>
      </c>
      <c r="G40" s="67"/>
      <c r="H40" s="70"/>
    </row>
    <row r="41" spans="2:8" ht="15" customHeight="1" x14ac:dyDescent="0.3">
      <c r="B41" s="84" t="s">
        <v>42</v>
      </c>
      <c r="C41" s="85"/>
      <c r="D41" s="85"/>
      <c r="E41" s="86"/>
      <c r="F41" s="87" t="s">
        <v>43</v>
      </c>
      <c r="G41" s="85"/>
      <c r="H41" s="88"/>
    </row>
    <row r="42" spans="2:8" ht="13.2" customHeight="1" x14ac:dyDescent="0.3">
      <c r="B42" s="66" t="s">
        <v>482</v>
      </c>
      <c r="C42" s="67"/>
      <c r="D42" s="67"/>
      <c r="E42" s="68"/>
      <c r="F42" s="69" t="s">
        <v>483</v>
      </c>
      <c r="G42" s="67"/>
      <c r="H42" s="70"/>
    </row>
    <row r="43" spans="2:8" x14ac:dyDescent="0.3">
      <c r="B43" s="84" t="s">
        <v>44</v>
      </c>
      <c r="C43" s="85"/>
      <c r="D43" s="85"/>
      <c r="E43" s="86"/>
      <c r="F43" s="87" t="s">
        <v>45</v>
      </c>
      <c r="G43" s="85"/>
      <c r="H43" s="88"/>
    </row>
    <row r="44" spans="2:8" ht="21" customHeight="1" x14ac:dyDescent="0.3">
      <c r="B44" s="66" t="s">
        <v>534</v>
      </c>
      <c r="C44" s="67"/>
      <c r="D44" s="67"/>
      <c r="E44" s="68"/>
      <c r="F44" s="69" t="s">
        <v>481</v>
      </c>
      <c r="G44" s="67"/>
      <c r="H44" s="70"/>
    </row>
    <row r="45" spans="2:8" ht="13.95" customHeight="1" x14ac:dyDescent="0.3">
      <c r="B45" s="165" t="s">
        <v>46</v>
      </c>
      <c r="C45" s="166"/>
      <c r="D45" s="166"/>
      <c r="E45" s="166"/>
      <c r="F45" s="166"/>
      <c r="G45" s="166"/>
      <c r="H45" s="167"/>
    </row>
    <row r="46" spans="2:8" ht="16.2" customHeight="1" x14ac:dyDescent="0.3">
      <c r="B46" s="66" t="s">
        <v>472</v>
      </c>
      <c r="C46" s="67"/>
      <c r="D46" s="67"/>
      <c r="E46" s="67"/>
      <c r="F46" s="67"/>
      <c r="G46" s="67"/>
      <c r="H46" s="70"/>
    </row>
    <row r="47" spans="2:8" ht="16.5" customHeight="1" x14ac:dyDescent="0.3">
      <c r="B47" s="84" t="s">
        <v>47</v>
      </c>
      <c r="C47" s="85"/>
      <c r="D47" s="85"/>
      <c r="E47" s="86"/>
      <c r="F47" s="87" t="s">
        <v>48</v>
      </c>
      <c r="G47" s="85"/>
      <c r="H47" s="88"/>
    </row>
    <row r="48" spans="2:8" ht="19.2" customHeight="1" x14ac:dyDescent="0.3">
      <c r="B48" s="66" t="s">
        <v>459</v>
      </c>
      <c r="C48" s="67"/>
      <c r="D48" s="67"/>
      <c r="E48" s="68"/>
      <c r="F48" s="69" t="s">
        <v>473</v>
      </c>
      <c r="G48" s="67"/>
      <c r="H48" s="70"/>
    </row>
    <row r="49" spans="2:8" ht="16.5" customHeight="1" x14ac:dyDescent="0.3">
      <c r="B49" s="84" t="s">
        <v>49</v>
      </c>
      <c r="C49" s="85"/>
      <c r="D49" s="85"/>
      <c r="E49" s="86"/>
      <c r="F49" s="87" t="s">
        <v>50</v>
      </c>
      <c r="G49" s="85"/>
      <c r="H49" s="88"/>
    </row>
    <row r="50" spans="2:8" ht="15" customHeight="1" thickBot="1" x14ac:dyDescent="0.35">
      <c r="B50" s="168" t="s">
        <v>474</v>
      </c>
      <c r="C50" s="169"/>
      <c r="D50" s="169"/>
      <c r="E50" s="170"/>
      <c r="F50" s="171" t="s">
        <v>556</v>
      </c>
      <c r="G50" s="172"/>
      <c r="H50" s="173"/>
    </row>
    <row r="51" spans="2:8" ht="38.25" customHeight="1" thickBot="1" x14ac:dyDescent="0.35">
      <c r="B51" s="89"/>
      <c r="C51" s="90"/>
      <c r="D51" s="90"/>
      <c r="E51" s="90"/>
      <c r="F51" s="90"/>
      <c r="G51" s="90"/>
      <c r="H51" s="91"/>
    </row>
    <row r="52" spans="2:8" ht="18" customHeight="1" thickBot="1" x14ac:dyDescent="0.35">
      <c r="B52" s="63" t="s">
        <v>51</v>
      </c>
      <c r="C52" s="64"/>
      <c r="D52" s="64"/>
      <c r="E52" s="64"/>
      <c r="F52" s="64"/>
      <c r="G52" s="64"/>
      <c r="H52" s="65"/>
    </row>
  </sheetData>
  <mergeCells count="76">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B17:C17"/>
    <mergeCell ref="B18:C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73" priority="1" operator="containsText" text="NO DISPONIBLE">
      <formula>NOT(ISERROR(SEARCH("NO DISPONIBLE",B36)))</formula>
    </cfRule>
    <cfRule type="cellIs" dxfId="272" priority="2" stopIfTrue="1" operator="greaterThanOrEqual">
      <formula>0.7</formula>
    </cfRule>
    <cfRule type="cellIs" dxfId="271" priority="3" stopIfTrue="1" operator="between">
      <formula>0.5</formula>
      <formula>0.7</formula>
    </cfRule>
    <cfRule type="cellIs" dxfId="270" priority="4" stopIfTrue="1" operator="lessThanOrEqual">
      <formula>0.5</formula>
    </cfRule>
  </conditionalFormatting>
  <hyperlinks>
    <hyperlink ref="B50" r:id="rId1" xr:uid="{3E463E49-5BB8-4CB2-B3FD-78ED457215AE}"/>
  </hyperlinks>
  <printOptions horizontalCentered="1" verticalCentered="1"/>
  <pageMargins left="0.70866141732283472" right="0.70866141732283472" top="0.74803149606299213" bottom="0.74803149606299213" header="0.31496062992125984"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1C2EB75F-BE9B-4A6F-8939-BF720BFD30C2}">
          <x14:colorSeries rgb="FF376092"/>
          <x14:colorNegative rgb="FFD00000"/>
          <x14:colorAxis rgb="FF000000"/>
          <x14:colorMarkers rgb="FFD00000"/>
          <x14:colorFirst rgb="FFD00000"/>
          <x14:colorLast rgb="FFD00000"/>
          <x14:colorHigh rgb="FFD00000"/>
          <x14:colorLow rgb="FFD00000"/>
          <x14:sparklines>
            <x14:sparkline>
              <xm:f>'C 1.4.1.1.1'!B36:F36</xm:f>
              <xm:sqref>G36</xm:sqref>
            </x14:sparkline>
          </x14:sparklines>
        </x14:sparklineGroup>
      </x14:sparklineGroup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A2CD-1587-47DC-821F-7A8BA669AE79}">
  <sheetPr>
    <pageSetUpPr fitToPage="1"/>
  </sheetPr>
  <dimension ref="B1:Q53"/>
  <sheetViews>
    <sheetView showGridLines="0" zoomScale="80" zoomScaleNormal="80" workbookViewId="0">
      <selection activeCell="E14" sqref="E14"/>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34.950000000000003" customHeight="1"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339</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5" t="s">
        <v>1</v>
      </c>
      <c r="J8" s="4"/>
      <c r="K8" s="4"/>
      <c r="L8" s="4"/>
      <c r="M8" s="4"/>
      <c r="N8" s="4"/>
      <c r="O8" s="4"/>
      <c r="P8" s="4"/>
      <c r="Q8" s="4"/>
    </row>
    <row r="9" spans="2:17" ht="40.5" customHeight="1" x14ac:dyDescent="0.3">
      <c r="B9" s="81" t="s">
        <v>157</v>
      </c>
      <c r="C9" s="82"/>
      <c r="D9" s="82"/>
      <c r="E9" s="82"/>
      <c r="F9" s="82" t="s">
        <v>308</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254</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139</v>
      </c>
      <c r="G18" s="109"/>
      <c r="H18" s="5" t="s">
        <v>68</v>
      </c>
    </row>
    <row r="19" spans="2:9" ht="15.75" customHeight="1" x14ac:dyDescent="0.3">
      <c r="B19" s="84" t="s">
        <v>18</v>
      </c>
      <c r="C19" s="85"/>
      <c r="D19" s="85"/>
      <c r="E19" s="85"/>
      <c r="F19" s="85"/>
      <c r="G19" s="85"/>
      <c r="H19" s="88"/>
    </row>
    <row r="20" spans="2:9" ht="48" customHeight="1" x14ac:dyDescent="0.3">
      <c r="B20" s="174" t="s">
        <v>340</v>
      </c>
      <c r="C20" s="175"/>
      <c r="D20" s="175"/>
      <c r="E20" s="175"/>
      <c r="F20" s="175"/>
      <c r="G20" s="175"/>
      <c r="H20" s="176"/>
    </row>
    <row r="21" spans="2:9" ht="15.75" customHeight="1" x14ac:dyDescent="0.3">
      <c r="B21" s="84" t="s">
        <v>19</v>
      </c>
      <c r="C21" s="85"/>
      <c r="D21" s="85"/>
      <c r="E21" s="85"/>
      <c r="F21" s="85"/>
      <c r="G21" s="85"/>
      <c r="H21" s="88"/>
    </row>
    <row r="22" spans="2:9" ht="24" customHeight="1" x14ac:dyDescent="0.3">
      <c r="B22" s="66" t="s">
        <v>341</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2241</v>
      </c>
      <c r="C27" s="177"/>
      <c r="D27" s="69">
        <v>2022</v>
      </c>
      <c r="E27" s="68"/>
      <c r="F27" s="36">
        <v>3200</v>
      </c>
      <c r="G27" s="10">
        <f>(F27-B27)/B27</f>
        <v>0.42793395805443996</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510</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1.0688</v>
      </c>
      <c r="C36" s="59">
        <v>1.0674999999999999</v>
      </c>
      <c r="D36" s="59">
        <v>1.1499999999999999</v>
      </c>
      <c r="E36" s="59">
        <v>1.03</v>
      </c>
      <c r="F36" s="59">
        <v>1.0790999999999999</v>
      </c>
      <c r="G36" s="82"/>
      <c r="H36" s="83"/>
    </row>
    <row r="37" spans="2:8" ht="23.25" customHeight="1" x14ac:dyDescent="0.3">
      <c r="B37" s="165" t="s">
        <v>261</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333</v>
      </c>
      <c r="C39" s="67"/>
      <c r="D39" s="67"/>
      <c r="E39" s="68"/>
      <c r="F39" s="69" t="s">
        <v>342</v>
      </c>
      <c r="G39" s="67"/>
      <c r="H39" s="70"/>
    </row>
    <row r="40" spans="2:8" ht="16.95" customHeight="1" x14ac:dyDescent="0.3">
      <c r="B40" s="84" t="s">
        <v>40</v>
      </c>
      <c r="C40" s="85"/>
      <c r="D40" s="85"/>
      <c r="E40" s="86"/>
      <c r="F40" s="87" t="s">
        <v>41</v>
      </c>
      <c r="G40" s="85"/>
      <c r="H40" s="88"/>
    </row>
    <row r="41" spans="2:8" ht="21" customHeight="1" x14ac:dyDescent="0.3">
      <c r="B41" s="66" t="s">
        <v>313</v>
      </c>
      <c r="C41" s="67"/>
      <c r="D41" s="67"/>
      <c r="E41" s="68"/>
      <c r="F41" s="69" t="s">
        <v>314</v>
      </c>
      <c r="G41" s="67"/>
      <c r="H41" s="70"/>
    </row>
    <row r="42" spans="2:8" ht="15" customHeight="1" x14ac:dyDescent="0.3">
      <c r="B42" s="84" t="s">
        <v>42</v>
      </c>
      <c r="C42" s="85"/>
      <c r="D42" s="85"/>
      <c r="E42" s="86"/>
      <c r="F42" s="87" t="s">
        <v>43</v>
      </c>
      <c r="G42" s="85"/>
      <c r="H42" s="88"/>
    </row>
    <row r="43" spans="2:8" ht="13.2" customHeight="1" x14ac:dyDescent="0.3">
      <c r="B43" s="66" t="s">
        <v>335</v>
      </c>
      <c r="C43" s="67"/>
      <c r="D43" s="67"/>
      <c r="E43" s="68"/>
      <c r="F43" s="69" t="s">
        <v>343</v>
      </c>
      <c r="G43" s="67"/>
      <c r="H43" s="70"/>
    </row>
    <row r="44" spans="2:8" ht="24" customHeight="1" x14ac:dyDescent="0.3">
      <c r="B44" s="84" t="s">
        <v>44</v>
      </c>
      <c r="C44" s="85"/>
      <c r="D44" s="85"/>
      <c r="E44" s="86"/>
      <c r="F44" s="87" t="s">
        <v>45</v>
      </c>
      <c r="G44" s="85"/>
      <c r="H44" s="88"/>
    </row>
    <row r="45" spans="2:8" ht="13.95" customHeight="1" x14ac:dyDescent="0.3">
      <c r="B45" s="66" t="s">
        <v>313</v>
      </c>
      <c r="C45" s="67"/>
      <c r="D45" s="67"/>
      <c r="E45" s="68"/>
      <c r="F45" s="69" t="s">
        <v>314</v>
      </c>
      <c r="G45" s="67"/>
      <c r="H45" s="70"/>
    </row>
    <row r="46" spans="2:8" ht="13.95" customHeight="1" x14ac:dyDescent="0.3">
      <c r="B46" s="165" t="s">
        <v>46</v>
      </c>
      <c r="C46" s="166"/>
      <c r="D46" s="166"/>
      <c r="E46" s="166"/>
      <c r="F46" s="166"/>
      <c r="G46" s="166"/>
      <c r="H46" s="167"/>
    </row>
    <row r="47" spans="2:8" ht="16.2" customHeight="1" x14ac:dyDescent="0.3">
      <c r="B47" s="66" t="s">
        <v>344</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318</v>
      </c>
      <c r="C49" s="67"/>
      <c r="D49" s="67"/>
      <c r="E49" s="68"/>
      <c r="F49" s="69" t="s">
        <v>345</v>
      </c>
      <c r="G49" s="67"/>
      <c r="H49" s="70"/>
    </row>
    <row r="50" spans="2:8" ht="16.5" customHeight="1" x14ac:dyDescent="0.3">
      <c r="B50" s="84" t="s">
        <v>49</v>
      </c>
      <c r="C50" s="85"/>
      <c r="D50" s="85"/>
      <c r="E50" s="86"/>
      <c r="F50" s="87" t="s">
        <v>50</v>
      </c>
      <c r="G50" s="85"/>
      <c r="H50" s="88"/>
    </row>
    <row r="51" spans="2:8" ht="15" customHeight="1" thickBot="1" x14ac:dyDescent="0.35">
      <c r="B51" s="201" t="s">
        <v>320</v>
      </c>
      <c r="C51" s="188"/>
      <c r="D51" s="188"/>
      <c r="E51" s="202"/>
      <c r="F51" s="171">
        <v>9988812800</v>
      </c>
      <c r="G51" s="172"/>
      <c r="H51" s="173"/>
    </row>
    <row r="52" spans="2:8" ht="64.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93" priority="1" operator="containsText" text="NO DISPONIBLE">
      <formula>NOT(ISERROR(SEARCH("NO DISPONIBLE",B36)))</formula>
    </cfRule>
    <cfRule type="cellIs" dxfId="92" priority="2" stopIfTrue="1" operator="greaterThanOrEqual">
      <formula>0.7</formula>
    </cfRule>
    <cfRule type="cellIs" dxfId="91" priority="3" stopIfTrue="1" operator="between">
      <formula>0.5</formula>
      <formula>0.7</formula>
    </cfRule>
    <cfRule type="cellIs" dxfId="90" priority="4" stopIfTrue="1" operator="lessThanOrEqual">
      <formula>0.5</formula>
    </cfRule>
  </conditionalFormatting>
  <conditionalFormatting sqref="C36:E36">
    <cfRule type="cellIs" dxfId="89" priority="8" stopIfTrue="1" operator="greaterThanOrEqual">
      <formula>0.7</formula>
    </cfRule>
    <cfRule type="cellIs" dxfId="88" priority="9" stopIfTrue="1" operator="between">
      <formula>0.5</formula>
      <formula>0.7</formula>
    </cfRule>
    <cfRule type="cellIs" dxfId="87" priority="10" stopIfTrue="1" operator="lessThanOrEqual">
      <formula>0.5</formula>
    </cfRule>
  </conditionalFormatting>
  <hyperlinks>
    <hyperlink ref="B51" r:id="rId1" xr:uid="{E0CD5ABF-7649-436C-8DA4-E5017DB20C5D}"/>
  </hyperlinks>
  <printOptions horizontalCentered="1"/>
  <pageMargins left="0.23622047244094491" right="0.23622047244094491" top="0.51181102362204722" bottom="0.55118110236220474" header="0.31496062992125984" footer="0.31496062992125984"/>
  <pageSetup paperSize="5" scale="67" orientation="portrait" r:id="rId2"/>
  <drawing r:id="rId3"/>
  <extLst>
    <ext xmlns:x14="http://schemas.microsoft.com/office/spreadsheetml/2009/9/main" uri="{05C60535-1F16-4fd2-B633-F4F36F0B64E0}">
      <x14:sparklineGroups xmlns:xm="http://schemas.microsoft.com/office/excel/2006/main">
        <x14:sparklineGroup type="column" displayEmptyCellsAs="gap" xr2:uid="{D9BAAF27-0247-4159-A13B-4FCE7F524747}">
          <x14:colorSeries rgb="FF376092"/>
          <x14:colorNegative rgb="FFD00000"/>
          <x14:colorAxis rgb="FF000000"/>
          <x14:colorMarkers rgb="FFD00000"/>
          <x14:colorFirst rgb="FFD00000"/>
          <x14:colorLast rgb="FFD00000"/>
          <x14:colorHigh rgb="FFD00000"/>
          <x14:colorLow rgb="FFD00000"/>
          <x14:sparklines>
            <x14:sparkline>
              <xm:f>'A 1.4.1.1.5.3'!B36:F36</xm:f>
              <xm:sqref>G36</xm:sqref>
            </x14:sparkline>
          </x14:sparklines>
        </x14:sparklineGroup>
      </x14:sparklineGroup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19726-1CC9-444A-B415-278D5B16C69D}">
  <sheetPr>
    <tabColor theme="9" tint="-0.249977111117893"/>
    <pageSetUpPr fitToPage="1"/>
  </sheetPr>
  <dimension ref="B1:Q53"/>
  <sheetViews>
    <sheetView showGridLines="0" zoomScale="80" zoomScaleNormal="80" zoomScaleSheetLayoutView="80" workbookViewId="0">
      <selection activeCell="B13" sqref="B13:F13"/>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346</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7" t="s">
        <v>1</v>
      </c>
      <c r="J8" s="4"/>
      <c r="K8" s="4"/>
      <c r="L8" s="4"/>
      <c r="M8" s="4"/>
      <c r="N8" s="4"/>
      <c r="O8" s="4"/>
      <c r="P8" s="4"/>
      <c r="Q8" s="4"/>
    </row>
    <row r="9" spans="2:17" ht="28.5" customHeight="1" x14ac:dyDescent="0.3">
      <c r="B9" s="81" t="s">
        <v>347</v>
      </c>
      <c r="C9" s="82"/>
      <c r="D9" s="82"/>
      <c r="E9" s="82"/>
      <c r="F9" s="82" t="s">
        <v>348</v>
      </c>
      <c r="G9" s="82"/>
      <c r="H9" s="32" t="s">
        <v>72</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160</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255</v>
      </c>
      <c r="G18" s="109"/>
      <c r="H18" s="5" t="s">
        <v>68</v>
      </c>
    </row>
    <row r="19" spans="2:9" ht="15.75" customHeight="1" x14ac:dyDescent="0.3">
      <c r="B19" s="84" t="s">
        <v>18</v>
      </c>
      <c r="C19" s="85"/>
      <c r="D19" s="85"/>
      <c r="E19" s="85"/>
      <c r="F19" s="85"/>
      <c r="G19" s="85"/>
      <c r="H19" s="88"/>
    </row>
    <row r="20" spans="2:9" ht="32.25" customHeight="1" x14ac:dyDescent="0.3">
      <c r="B20" s="174" t="s">
        <v>349</v>
      </c>
      <c r="C20" s="175"/>
      <c r="D20" s="175"/>
      <c r="E20" s="175"/>
      <c r="F20" s="175"/>
      <c r="G20" s="175"/>
      <c r="H20" s="176"/>
    </row>
    <row r="21" spans="2:9" ht="15.75" customHeight="1" x14ac:dyDescent="0.3">
      <c r="B21" s="84" t="s">
        <v>19</v>
      </c>
      <c r="C21" s="85"/>
      <c r="D21" s="85"/>
      <c r="E21" s="85"/>
      <c r="F21" s="85"/>
      <c r="G21" s="85"/>
      <c r="H21" s="88"/>
    </row>
    <row r="22" spans="2:9" ht="24" customHeight="1" x14ac:dyDescent="0.3">
      <c r="B22" s="66" t="s">
        <v>350</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1200</v>
      </c>
      <c r="C27" s="177"/>
      <c r="D27" s="69">
        <v>2022</v>
      </c>
      <c r="E27" s="68"/>
      <c r="F27" s="36">
        <v>2206</v>
      </c>
      <c r="G27" s="10">
        <f>(F27-B27)/B27</f>
        <v>0.83833333333333337</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574</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1.5608</v>
      </c>
      <c r="C36" s="59">
        <v>1.4610000000000001</v>
      </c>
      <c r="D36" s="59">
        <v>2.2138</v>
      </c>
      <c r="E36" s="59">
        <v>2.5217000000000001</v>
      </c>
      <c r="F36" s="59">
        <v>1.9397</v>
      </c>
      <c r="G36" s="82"/>
      <c r="H36" s="83"/>
    </row>
    <row r="37" spans="2:8" ht="18.75" customHeight="1" x14ac:dyDescent="0.3">
      <c r="B37" s="165" t="s">
        <v>134</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351</v>
      </c>
      <c r="C39" s="67"/>
      <c r="D39" s="67"/>
      <c r="E39" s="68"/>
      <c r="F39" s="69" t="s">
        <v>352</v>
      </c>
      <c r="G39" s="67"/>
      <c r="H39" s="70"/>
    </row>
    <row r="40" spans="2:8" ht="16.95" customHeight="1" x14ac:dyDescent="0.3">
      <c r="B40" s="84" t="s">
        <v>40</v>
      </c>
      <c r="C40" s="85"/>
      <c r="D40" s="85"/>
      <c r="E40" s="86"/>
      <c r="F40" s="87" t="s">
        <v>41</v>
      </c>
      <c r="G40" s="85"/>
      <c r="H40" s="88"/>
    </row>
    <row r="41" spans="2:8" ht="21" customHeight="1" x14ac:dyDescent="0.3">
      <c r="B41" s="66" t="s">
        <v>353</v>
      </c>
      <c r="C41" s="67"/>
      <c r="D41" s="67"/>
      <c r="E41" s="68"/>
      <c r="F41" s="69" t="s">
        <v>314</v>
      </c>
      <c r="G41" s="67"/>
      <c r="H41" s="70"/>
    </row>
    <row r="42" spans="2:8" ht="15" customHeight="1" x14ac:dyDescent="0.3">
      <c r="B42" s="84" t="s">
        <v>42</v>
      </c>
      <c r="C42" s="85"/>
      <c r="D42" s="85"/>
      <c r="E42" s="86"/>
      <c r="F42" s="87" t="s">
        <v>43</v>
      </c>
      <c r="G42" s="85"/>
      <c r="H42" s="88"/>
    </row>
    <row r="43" spans="2:8" ht="13.2" customHeight="1" x14ac:dyDescent="0.3">
      <c r="B43" s="66" t="s">
        <v>354</v>
      </c>
      <c r="C43" s="67"/>
      <c r="D43" s="67"/>
      <c r="E43" s="68"/>
      <c r="F43" s="69" t="s">
        <v>355</v>
      </c>
      <c r="G43" s="67"/>
      <c r="H43" s="70"/>
    </row>
    <row r="44" spans="2:8" ht="24" customHeight="1" x14ac:dyDescent="0.3">
      <c r="B44" s="84" t="s">
        <v>44</v>
      </c>
      <c r="C44" s="85"/>
      <c r="D44" s="85"/>
      <c r="E44" s="86"/>
      <c r="F44" s="87" t="s">
        <v>45</v>
      </c>
      <c r="G44" s="85"/>
      <c r="H44" s="88"/>
    </row>
    <row r="45" spans="2:8" ht="13.95" customHeight="1" x14ac:dyDescent="0.3">
      <c r="B45" s="66" t="s">
        <v>353</v>
      </c>
      <c r="C45" s="67"/>
      <c r="D45" s="67"/>
      <c r="E45" s="68"/>
      <c r="F45" s="69" t="s">
        <v>314</v>
      </c>
      <c r="G45" s="67"/>
      <c r="H45" s="70"/>
    </row>
    <row r="46" spans="2:8" ht="13.95" customHeight="1" x14ac:dyDescent="0.3">
      <c r="B46" s="165" t="s">
        <v>46</v>
      </c>
      <c r="C46" s="166"/>
      <c r="D46" s="166"/>
      <c r="E46" s="166"/>
      <c r="F46" s="166"/>
      <c r="G46" s="166"/>
      <c r="H46" s="167"/>
    </row>
    <row r="47" spans="2:8" ht="16.2" customHeight="1" x14ac:dyDescent="0.3">
      <c r="B47" s="66" t="s">
        <v>356</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572</v>
      </c>
      <c r="C49" s="67"/>
      <c r="D49" s="67"/>
      <c r="E49" s="68"/>
      <c r="F49" s="69" t="s">
        <v>573</v>
      </c>
      <c r="G49" s="67"/>
      <c r="H49" s="70"/>
    </row>
    <row r="50" spans="2:8" ht="16.5" customHeight="1" x14ac:dyDescent="0.3">
      <c r="B50" s="84" t="s">
        <v>49</v>
      </c>
      <c r="C50" s="85"/>
      <c r="D50" s="85"/>
      <c r="E50" s="86"/>
      <c r="F50" s="87" t="s">
        <v>50</v>
      </c>
      <c r="G50" s="85"/>
      <c r="H50" s="88"/>
    </row>
    <row r="51" spans="2:8" ht="15" customHeight="1" thickBot="1" x14ac:dyDescent="0.35">
      <c r="B51" s="168"/>
      <c r="C51" s="169"/>
      <c r="D51" s="169"/>
      <c r="E51" s="170"/>
      <c r="F51" s="171" t="s">
        <v>357</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G8"/>
    <mergeCell ref="B9:E9"/>
    <mergeCell ref="F9:G9"/>
    <mergeCell ref="B10:H10"/>
  </mergeCells>
  <conditionalFormatting sqref="B36:E36">
    <cfRule type="cellIs" dxfId="86" priority="8" stopIfTrue="1" operator="greaterThanOrEqual">
      <formula>0.7</formula>
    </cfRule>
    <cfRule type="cellIs" dxfId="85" priority="8" stopIfTrue="1" operator="between">
      <formula>0.5</formula>
      <formula>0.7</formula>
    </cfRule>
    <cfRule type="cellIs" dxfId="84" priority="8" stopIfTrue="1" operator="lessThanOrEqual">
      <formula>0.5</formula>
    </cfRule>
  </conditionalFormatting>
  <conditionalFormatting sqref="B36:F36">
    <cfRule type="containsText" dxfId="83" priority="7" operator="containsText" text="NO DISPONIBLE">
      <formula>NOT(ISERROR(SEARCH("NO DISPONIBLE",B36)))</formula>
    </cfRule>
  </conditionalFormatting>
  <conditionalFormatting sqref="C36:E36">
    <cfRule type="cellIs" dxfId="82" priority="9" stopIfTrue="1" operator="greaterThanOrEqual">
      <formula>0.7</formula>
    </cfRule>
    <cfRule type="cellIs" dxfId="81" priority="9" stopIfTrue="1" operator="between">
      <formula>0.5</formula>
      <formula>0.7</formula>
    </cfRule>
    <cfRule type="cellIs" dxfId="80" priority="10" stopIfTrue="1" operator="lessThanOrEqual">
      <formula>0.5</formula>
    </cfRule>
  </conditionalFormatting>
  <conditionalFormatting sqref="F36">
    <cfRule type="cellIs" dxfId="79" priority="2" stopIfTrue="1" operator="greaterThanOrEqual">
      <formula>0.7</formula>
    </cfRule>
    <cfRule type="cellIs" dxfId="78" priority="3" stopIfTrue="1" operator="between">
      <formula>0.5</formula>
      <formula>0.7</formula>
    </cfRule>
    <cfRule type="cellIs" dxfId="77" priority="4" stopIfTrue="1" operator="lessThanOrEqual">
      <formula>0.5</formula>
    </cfRule>
  </conditionalFormatting>
  <printOptions horizontalCentered="1" verticalCentered="1"/>
  <pageMargins left="0.70866141732283472" right="0.70866141732283472" top="0.74803149606299213" bottom="0.74803149606299213" header="0.31496062992125984" footer="0.31496062992125984"/>
  <pageSetup paperSize="5" scale="70" orientation="portrait" r:id="rId1"/>
  <drawing r:id="rId2"/>
  <extLst>
    <ext xmlns:x14="http://schemas.microsoft.com/office/spreadsheetml/2009/9/main" uri="{05C60535-1F16-4fd2-B633-F4F36F0B64E0}">
      <x14:sparklineGroups xmlns:xm="http://schemas.microsoft.com/office/excel/2006/main">
        <x14:sparklineGroup type="column" displayEmptyCellsAs="gap" xr2:uid="{71A700E8-B93C-402B-BD4E-C43558AED35C}">
          <x14:colorSeries rgb="FF376092"/>
          <x14:colorNegative rgb="FFD00000"/>
          <x14:colorAxis rgb="FF000000"/>
          <x14:colorMarkers rgb="FFD00000"/>
          <x14:colorFirst rgb="FFD00000"/>
          <x14:colorLast rgb="FFD00000"/>
          <x14:colorHigh rgb="FFD00000"/>
          <x14:colorLow rgb="FFD00000"/>
          <x14:sparklines>
            <x14:sparkline>
              <xm:f>'C 1.4.1.1.6'!B36:F36</xm:f>
              <xm:sqref>G36</xm:sqref>
            </x14:sparkline>
          </x14:sparklines>
        </x14:sparklineGroup>
      </x14:sparklineGroup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9BE57-EE6C-4ADA-872E-DD98E2A8A4BF}">
  <sheetPr>
    <pageSetUpPr fitToPage="1"/>
  </sheetPr>
  <dimension ref="B1:Q53"/>
  <sheetViews>
    <sheetView showGridLines="0" zoomScale="80" zoomScaleNormal="80" workbookViewId="0">
      <selection activeCell="B10" sqref="B10:H10"/>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358</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7" t="s">
        <v>1</v>
      </c>
      <c r="J8" s="4"/>
      <c r="K8" s="4"/>
      <c r="L8" s="4"/>
      <c r="M8" s="4"/>
      <c r="N8" s="4"/>
      <c r="O8" s="4"/>
      <c r="P8" s="4"/>
      <c r="Q8" s="4"/>
    </row>
    <row r="9" spans="2:17" ht="28.5" customHeight="1" x14ac:dyDescent="0.3">
      <c r="B9" s="81" t="s">
        <v>347</v>
      </c>
      <c r="C9" s="82"/>
      <c r="D9" s="82"/>
      <c r="E9" s="82"/>
      <c r="F9" s="82" t="s">
        <v>348</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160</v>
      </c>
    </row>
    <row r="16" spans="2:17" ht="46.5" customHeight="1" x14ac:dyDescent="0.3">
      <c r="B16" s="142" t="s">
        <v>501</v>
      </c>
      <c r="C16" s="120"/>
      <c r="D16" s="120"/>
      <c r="E16" s="120"/>
      <c r="F16" s="87" t="s">
        <v>17</v>
      </c>
      <c r="G16" s="85"/>
      <c r="H16" s="88"/>
    </row>
    <row r="17" spans="2:9" ht="52.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255</v>
      </c>
      <c r="G18" s="109"/>
      <c r="H18" s="5" t="s">
        <v>68</v>
      </c>
    </row>
    <row r="19" spans="2:9" ht="15.75" customHeight="1" x14ac:dyDescent="0.3">
      <c r="B19" s="84" t="s">
        <v>18</v>
      </c>
      <c r="C19" s="85"/>
      <c r="D19" s="85"/>
      <c r="E19" s="85"/>
      <c r="F19" s="85"/>
      <c r="G19" s="85"/>
      <c r="H19" s="88"/>
    </row>
    <row r="20" spans="2:9" ht="32.25" customHeight="1" x14ac:dyDescent="0.3">
      <c r="B20" s="174" t="s">
        <v>359</v>
      </c>
      <c r="C20" s="175"/>
      <c r="D20" s="175"/>
      <c r="E20" s="175"/>
      <c r="F20" s="175"/>
      <c r="G20" s="175"/>
      <c r="H20" s="176"/>
    </row>
    <row r="21" spans="2:9" ht="15.75" customHeight="1" x14ac:dyDescent="0.3">
      <c r="B21" s="84" t="s">
        <v>19</v>
      </c>
      <c r="C21" s="85"/>
      <c r="D21" s="85"/>
      <c r="E21" s="85"/>
      <c r="F21" s="85"/>
      <c r="G21" s="85"/>
      <c r="H21" s="88"/>
    </row>
    <row r="22" spans="2:9" ht="24" customHeight="1" x14ac:dyDescent="0.3">
      <c r="B22" s="66" t="s">
        <v>360</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1056</v>
      </c>
      <c r="C27" s="177"/>
      <c r="D27" s="69">
        <v>2022</v>
      </c>
      <c r="E27" s="68"/>
      <c r="F27" s="36">
        <v>1200</v>
      </c>
      <c r="G27" s="10">
        <f>(F27-B27)/B27</f>
        <v>0.13636363636363635</v>
      </c>
      <c r="H27" s="9">
        <v>2024</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575</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1.5732999999999999</v>
      </c>
      <c r="C36" s="59">
        <v>1.4167000000000001</v>
      </c>
      <c r="D36" s="59">
        <v>2.1333000000000002</v>
      </c>
      <c r="E36" s="59">
        <v>2.6</v>
      </c>
      <c r="F36" s="59">
        <v>1.9308000000000001</v>
      </c>
      <c r="G36" s="82"/>
      <c r="H36" s="83"/>
    </row>
    <row r="37" spans="2:8" ht="23.25" customHeight="1" x14ac:dyDescent="0.3">
      <c r="B37" s="165" t="s">
        <v>134</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361</v>
      </c>
      <c r="C39" s="67"/>
      <c r="D39" s="67"/>
      <c r="E39" s="68"/>
      <c r="F39" s="69" t="s">
        <v>362</v>
      </c>
      <c r="G39" s="67"/>
      <c r="H39" s="70"/>
    </row>
    <row r="40" spans="2:8" ht="16.95" customHeight="1" x14ac:dyDescent="0.3">
      <c r="B40" s="84" t="s">
        <v>40</v>
      </c>
      <c r="C40" s="85"/>
      <c r="D40" s="85"/>
      <c r="E40" s="86"/>
      <c r="F40" s="87" t="s">
        <v>41</v>
      </c>
      <c r="G40" s="85"/>
      <c r="H40" s="88"/>
    </row>
    <row r="41" spans="2:8" ht="21" customHeight="1" x14ac:dyDescent="0.3">
      <c r="B41" s="66" t="s">
        <v>363</v>
      </c>
      <c r="C41" s="67"/>
      <c r="D41" s="67"/>
      <c r="E41" s="68"/>
      <c r="F41" s="69" t="s">
        <v>314</v>
      </c>
      <c r="G41" s="67"/>
      <c r="H41" s="70"/>
    </row>
    <row r="42" spans="2:8" ht="15" customHeight="1" x14ac:dyDescent="0.3">
      <c r="B42" s="84" t="s">
        <v>42</v>
      </c>
      <c r="C42" s="85"/>
      <c r="D42" s="85"/>
      <c r="E42" s="86"/>
      <c r="F42" s="87" t="s">
        <v>43</v>
      </c>
      <c r="G42" s="85"/>
      <c r="H42" s="88"/>
    </row>
    <row r="43" spans="2:8" ht="13.2" customHeight="1" x14ac:dyDescent="0.3">
      <c r="B43" s="66" t="s">
        <v>354</v>
      </c>
      <c r="C43" s="67"/>
      <c r="D43" s="67"/>
      <c r="E43" s="68"/>
      <c r="F43" s="69" t="s">
        <v>364</v>
      </c>
      <c r="G43" s="67"/>
      <c r="H43" s="70"/>
    </row>
    <row r="44" spans="2:8" ht="24" customHeight="1" x14ac:dyDescent="0.3">
      <c r="B44" s="84" t="s">
        <v>44</v>
      </c>
      <c r="C44" s="85"/>
      <c r="D44" s="85"/>
      <c r="E44" s="86"/>
      <c r="F44" s="87" t="s">
        <v>45</v>
      </c>
      <c r="G44" s="85"/>
      <c r="H44" s="88"/>
    </row>
    <row r="45" spans="2:8" ht="18" customHeight="1" x14ac:dyDescent="0.3">
      <c r="B45" s="66" t="s">
        <v>363</v>
      </c>
      <c r="C45" s="67"/>
      <c r="D45" s="67"/>
      <c r="E45" s="68"/>
      <c r="F45" s="69" t="s">
        <v>314</v>
      </c>
      <c r="G45" s="67"/>
      <c r="H45" s="70"/>
    </row>
    <row r="46" spans="2:8" ht="13.95" customHeight="1" x14ac:dyDescent="0.3">
      <c r="B46" s="165" t="s">
        <v>46</v>
      </c>
      <c r="C46" s="166"/>
      <c r="D46" s="166"/>
      <c r="E46" s="166"/>
      <c r="F46" s="166"/>
      <c r="G46" s="166"/>
      <c r="H46" s="167"/>
    </row>
    <row r="47" spans="2:8" ht="16.2" customHeight="1" x14ac:dyDescent="0.3">
      <c r="B47" s="66" t="s">
        <v>356</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572</v>
      </c>
      <c r="C49" s="67"/>
      <c r="D49" s="67"/>
      <c r="E49" s="68"/>
      <c r="F49" s="69" t="s">
        <v>573</v>
      </c>
      <c r="G49" s="67"/>
      <c r="H49" s="70"/>
    </row>
    <row r="50" spans="2:8" ht="16.5" customHeight="1" x14ac:dyDescent="0.3">
      <c r="B50" s="84" t="s">
        <v>49</v>
      </c>
      <c r="C50" s="85"/>
      <c r="D50" s="85"/>
      <c r="E50" s="86"/>
      <c r="F50" s="87" t="s">
        <v>50</v>
      </c>
      <c r="G50" s="85"/>
      <c r="H50" s="88"/>
    </row>
    <row r="51" spans="2:8" ht="15" customHeight="1" thickBot="1" x14ac:dyDescent="0.35">
      <c r="B51" s="168"/>
      <c r="C51" s="169"/>
      <c r="D51" s="169"/>
      <c r="E51" s="170"/>
      <c r="F51" s="171" t="s">
        <v>357</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76" priority="1" operator="containsText" text="NO DISPONIBLE">
      <formula>NOT(ISERROR(SEARCH("NO DISPONIBLE",B36)))</formula>
    </cfRule>
    <cfRule type="cellIs" dxfId="75" priority="2" stopIfTrue="1" operator="greaterThanOrEqual">
      <formula>0.7</formula>
    </cfRule>
    <cfRule type="cellIs" dxfId="74" priority="3" stopIfTrue="1" operator="between">
      <formula>0.5</formula>
      <formula>0.7</formula>
    </cfRule>
    <cfRule type="cellIs" dxfId="73" priority="4" stopIfTrue="1" operator="lessThanOrEqual">
      <formula>0.5</formula>
    </cfRule>
  </conditionalFormatting>
  <conditionalFormatting sqref="C36:E36">
    <cfRule type="cellIs" dxfId="72" priority="8" stopIfTrue="1" operator="greaterThanOrEqual">
      <formula>0.7</formula>
    </cfRule>
    <cfRule type="cellIs" dxfId="71" priority="9" stopIfTrue="1" operator="between">
      <formula>0.5</formula>
      <formula>0.7</formula>
    </cfRule>
    <cfRule type="cellIs" dxfId="70" priority="10" stopIfTrue="1" operator="lessThanOrEqual">
      <formula>0.5</formula>
    </cfRule>
  </conditionalFormatting>
  <printOptions horizontalCentered="1" verticalCentered="1"/>
  <pageMargins left="0.23622047244094491" right="0.23622047244094491" top="0.74803149606299213" bottom="0.74803149606299213" header="0.31496062992125984" footer="0.31496062992125984"/>
  <pageSetup paperSize="5" scale="69" orientation="portrait" r:id="rId1"/>
  <drawing r:id="rId2"/>
  <extLst>
    <ext xmlns:x14="http://schemas.microsoft.com/office/spreadsheetml/2009/9/main" uri="{05C60535-1F16-4fd2-B633-F4F36F0B64E0}">
      <x14:sparklineGroups xmlns:xm="http://schemas.microsoft.com/office/excel/2006/main">
        <x14:sparklineGroup type="column" displayEmptyCellsAs="gap" xr2:uid="{D805F84C-E8D7-42B1-968A-11BDD58E98BD}">
          <x14:colorSeries rgb="FF376092"/>
          <x14:colorNegative rgb="FFD00000"/>
          <x14:colorAxis rgb="FF000000"/>
          <x14:colorMarkers rgb="FFD00000"/>
          <x14:colorFirst rgb="FFD00000"/>
          <x14:colorLast rgb="FFD00000"/>
          <x14:colorHigh rgb="FFD00000"/>
          <x14:colorLow rgb="FFD00000"/>
          <x14:sparklines>
            <x14:sparkline>
              <xm:f>'A 1.4.1.1.6.1'!B36:F36</xm:f>
              <xm:sqref>G36</xm:sqref>
            </x14:sparkline>
          </x14:sparklines>
        </x14:sparklineGroup>
      </x14:sparklineGroup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C37F-C81D-4112-92E3-7DE0C81217DB}">
  <sheetPr>
    <pageSetUpPr fitToPage="1"/>
  </sheetPr>
  <dimension ref="B1:Q53"/>
  <sheetViews>
    <sheetView showGridLines="0" zoomScale="80" zoomScaleNormal="80" workbookViewId="0">
      <selection activeCell="E12" sqref="E12"/>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365</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7" t="s">
        <v>1</v>
      </c>
      <c r="J8" s="4"/>
      <c r="K8" s="4"/>
      <c r="L8" s="4"/>
      <c r="M8" s="4"/>
      <c r="N8" s="4"/>
      <c r="O8" s="4"/>
      <c r="P8" s="4"/>
      <c r="Q8" s="4"/>
    </row>
    <row r="9" spans="2:17" ht="28.5" customHeight="1" x14ac:dyDescent="0.3">
      <c r="B9" s="81" t="s">
        <v>347</v>
      </c>
      <c r="C9" s="82"/>
      <c r="D9" s="82"/>
      <c r="E9" s="82"/>
      <c r="F9" s="82" t="s">
        <v>348</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160</v>
      </c>
    </row>
    <row r="16" spans="2:17" ht="46.5" customHeight="1" x14ac:dyDescent="0.3">
      <c r="B16" s="142" t="s">
        <v>501</v>
      </c>
      <c r="C16" s="120"/>
      <c r="D16" s="120"/>
      <c r="E16" s="120"/>
      <c r="F16" s="87" t="s">
        <v>17</v>
      </c>
      <c r="G16" s="85"/>
      <c r="H16" s="88"/>
    </row>
    <row r="17" spans="2:9" ht="54"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255</v>
      </c>
      <c r="G18" s="109"/>
      <c r="H18" s="5" t="s">
        <v>68</v>
      </c>
    </row>
    <row r="19" spans="2:9" ht="15.75" customHeight="1" x14ac:dyDescent="0.3">
      <c r="B19" s="84" t="s">
        <v>18</v>
      </c>
      <c r="C19" s="85"/>
      <c r="D19" s="85"/>
      <c r="E19" s="85"/>
      <c r="F19" s="85"/>
      <c r="G19" s="85"/>
      <c r="H19" s="88"/>
    </row>
    <row r="20" spans="2:9" ht="32.25" customHeight="1" x14ac:dyDescent="0.3">
      <c r="B20" s="174" t="s">
        <v>366</v>
      </c>
      <c r="C20" s="175"/>
      <c r="D20" s="175"/>
      <c r="E20" s="175"/>
      <c r="F20" s="175"/>
      <c r="G20" s="175"/>
      <c r="H20" s="176"/>
    </row>
    <row r="21" spans="2:9" ht="15.75" customHeight="1" x14ac:dyDescent="0.3">
      <c r="B21" s="84" t="s">
        <v>19</v>
      </c>
      <c r="C21" s="85"/>
      <c r="D21" s="85"/>
      <c r="E21" s="85"/>
      <c r="F21" s="85"/>
      <c r="G21" s="85"/>
      <c r="H21" s="88"/>
    </row>
    <row r="22" spans="2:9" ht="24" customHeight="1" x14ac:dyDescent="0.3">
      <c r="B22" s="66" t="s">
        <v>367</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4</v>
      </c>
      <c r="C27" s="177"/>
      <c r="D27" s="69">
        <v>2022</v>
      </c>
      <c r="E27" s="68"/>
      <c r="F27" s="36">
        <v>6</v>
      </c>
      <c r="G27" s="10">
        <f>(F27-B27)/B27</f>
        <v>0.5</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77.25" customHeight="1" thickBot="1" x14ac:dyDescent="0.35">
      <c r="B33" s="151" t="s">
        <v>576</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1</v>
      </c>
      <c r="C36" s="59">
        <v>1</v>
      </c>
      <c r="D36" s="59">
        <v>1</v>
      </c>
      <c r="E36" s="59">
        <v>1</v>
      </c>
      <c r="F36" s="59">
        <v>1</v>
      </c>
      <c r="G36" s="82"/>
      <c r="H36" s="83"/>
    </row>
    <row r="37" spans="2:8" ht="22.5" customHeight="1" x14ac:dyDescent="0.3">
      <c r="B37" s="165" t="s">
        <v>134</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368</v>
      </c>
      <c r="C39" s="67"/>
      <c r="D39" s="67"/>
      <c r="E39" s="68"/>
      <c r="F39" s="69" t="s">
        <v>369</v>
      </c>
      <c r="G39" s="67"/>
      <c r="H39" s="70"/>
    </row>
    <row r="40" spans="2:8" ht="16.95" customHeight="1" x14ac:dyDescent="0.3">
      <c r="B40" s="84" t="s">
        <v>40</v>
      </c>
      <c r="C40" s="85"/>
      <c r="D40" s="85"/>
      <c r="E40" s="86"/>
      <c r="F40" s="87" t="s">
        <v>41</v>
      </c>
      <c r="G40" s="85"/>
      <c r="H40" s="88"/>
    </row>
    <row r="41" spans="2:8" ht="21" customHeight="1" x14ac:dyDescent="0.3">
      <c r="B41" s="66" t="s">
        <v>370</v>
      </c>
      <c r="C41" s="67"/>
      <c r="D41" s="67"/>
      <c r="E41" s="68"/>
      <c r="F41" s="69" t="s">
        <v>371</v>
      </c>
      <c r="G41" s="67"/>
      <c r="H41" s="70"/>
    </row>
    <row r="42" spans="2:8" ht="15" customHeight="1" x14ac:dyDescent="0.3">
      <c r="B42" s="84" t="s">
        <v>42</v>
      </c>
      <c r="C42" s="85"/>
      <c r="D42" s="85"/>
      <c r="E42" s="86"/>
      <c r="F42" s="87" t="s">
        <v>43</v>
      </c>
      <c r="G42" s="85"/>
      <c r="H42" s="88"/>
    </row>
    <row r="43" spans="2:8" ht="13.2" customHeight="1" x14ac:dyDescent="0.3">
      <c r="B43" s="66" t="s">
        <v>372</v>
      </c>
      <c r="C43" s="67"/>
      <c r="D43" s="67"/>
      <c r="E43" s="68"/>
      <c r="F43" s="69" t="s">
        <v>369</v>
      </c>
      <c r="G43" s="67"/>
      <c r="H43" s="70"/>
    </row>
    <row r="44" spans="2:8" ht="24" customHeight="1" x14ac:dyDescent="0.3">
      <c r="B44" s="84" t="s">
        <v>44</v>
      </c>
      <c r="C44" s="85"/>
      <c r="D44" s="85"/>
      <c r="E44" s="86"/>
      <c r="F44" s="87" t="s">
        <v>45</v>
      </c>
      <c r="G44" s="85"/>
      <c r="H44" s="88"/>
    </row>
    <row r="45" spans="2:8" ht="18" customHeight="1" x14ac:dyDescent="0.3">
      <c r="B45" s="66" t="s">
        <v>370</v>
      </c>
      <c r="C45" s="67"/>
      <c r="D45" s="67"/>
      <c r="E45" s="68"/>
      <c r="F45" s="69" t="s">
        <v>371</v>
      </c>
      <c r="G45" s="67"/>
      <c r="H45" s="70"/>
    </row>
    <row r="46" spans="2:8" ht="13.95" customHeight="1" x14ac:dyDescent="0.3">
      <c r="B46" s="165" t="s">
        <v>46</v>
      </c>
      <c r="C46" s="166"/>
      <c r="D46" s="166"/>
      <c r="E46" s="166"/>
      <c r="F46" s="166"/>
      <c r="G46" s="166"/>
      <c r="H46" s="167"/>
    </row>
    <row r="47" spans="2:8" ht="16.2" customHeight="1" x14ac:dyDescent="0.3">
      <c r="B47" s="66" t="s">
        <v>356</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572</v>
      </c>
      <c r="C49" s="67"/>
      <c r="D49" s="67"/>
      <c r="E49" s="68"/>
      <c r="F49" s="69" t="s">
        <v>573</v>
      </c>
      <c r="G49" s="67"/>
      <c r="H49" s="70"/>
    </row>
    <row r="50" spans="2:8" ht="16.5" customHeight="1" x14ac:dyDescent="0.3">
      <c r="B50" s="84" t="s">
        <v>49</v>
      </c>
      <c r="C50" s="85"/>
      <c r="D50" s="85"/>
      <c r="E50" s="86"/>
      <c r="F50" s="87" t="s">
        <v>50</v>
      </c>
      <c r="G50" s="85"/>
      <c r="H50" s="88"/>
    </row>
    <row r="51" spans="2:8" ht="15" customHeight="1" thickBot="1" x14ac:dyDescent="0.35">
      <c r="B51" s="168"/>
      <c r="C51" s="169"/>
      <c r="D51" s="169"/>
      <c r="E51" s="170"/>
      <c r="F51" s="171" t="s">
        <v>357</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69" priority="1" operator="containsText" text="NO DISPONIBLE">
      <formula>NOT(ISERROR(SEARCH("NO DISPONIBLE",B36)))</formula>
    </cfRule>
    <cfRule type="cellIs" dxfId="68" priority="2" stopIfTrue="1" operator="greaterThanOrEqual">
      <formula>0.7</formula>
    </cfRule>
    <cfRule type="cellIs" dxfId="67" priority="3" stopIfTrue="1" operator="between">
      <formula>0.5</formula>
      <formula>0.7</formula>
    </cfRule>
    <cfRule type="cellIs" dxfId="66" priority="4" stopIfTrue="1" operator="lessThanOrEqual">
      <formula>0.5</formula>
    </cfRule>
  </conditionalFormatting>
  <conditionalFormatting sqref="C36:E36">
    <cfRule type="cellIs" dxfId="65" priority="8" stopIfTrue="1" operator="greaterThanOrEqual">
      <formula>0.7</formula>
    </cfRule>
    <cfRule type="cellIs" dxfId="64" priority="9" stopIfTrue="1" operator="between">
      <formula>0.5</formula>
      <formula>0.7</formula>
    </cfRule>
    <cfRule type="cellIs" dxfId="63" priority="10" stopIfTrue="1" operator="lessThanOrEqual">
      <formula>0.5</formula>
    </cfRule>
  </conditionalFormatting>
  <printOptions horizontalCentered="1" verticalCentered="1"/>
  <pageMargins left="0.23622047244094491" right="0.23622047244094491" top="0.74803149606299213" bottom="0.74803149606299213" header="0.31496062992125984" footer="0.31496062992125984"/>
  <pageSetup paperSize="5" scale="72" orientation="portrait" r:id="rId1"/>
  <drawing r:id="rId2"/>
  <extLst>
    <ext xmlns:x14="http://schemas.microsoft.com/office/spreadsheetml/2009/9/main" uri="{05C60535-1F16-4fd2-B633-F4F36F0B64E0}">
      <x14:sparklineGroups xmlns:xm="http://schemas.microsoft.com/office/excel/2006/main">
        <x14:sparklineGroup type="column" displayEmptyCellsAs="gap" xr2:uid="{859BD779-DFA5-4726-B84A-59D0291883D4}">
          <x14:colorSeries rgb="FF376092"/>
          <x14:colorNegative rgb="FFD00000"/>
          <x14:colorAxis rgb="FF000000"/>
          <x14:colorMarkers rgb="FFD00000"/>
          <x14:colorFirst rgb="FFD00000"/>
          <x14:colorLast rgb="FFD00000"/>
          <x14:colorHigh rgb="FFD00000"/>
          <x14:colorLow rgb="FFD00000"/>
          <x14:sparklines>
            <x14:sparkline>
              <xm:f>'A 1.4.1.1.6.2'!B36:F36</xm:f>
              <xm:sqref>G36</xm:sqref>
            </x14:sparkline>
          </x14:sparklines>
        </x14:sparklineGroup>
      </x14:sparklineGroup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4CCF-D0C0-4D74-A8A7-EC09791DCF88}">
  <sheetPr>
    <pageSetUpPr fitToPage="1"/>
  </sheetPr>
  <dimension ref="B1:Q53"/>
  <sheetViews>
    <sheetView showGridLines="0" zoomScale="80" zoomScaleNormal="80" workbookViewId="0">
      <selection activeCell="F14" sqref="F14"/>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373</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7" t="s">
        <v>1</v>
      </c>
      <c r="J8" s="4"/>
      <c r="K8" s="4"/>
      <c r="L8" s="4"/>
      <c r="M8" s="4"/>
      <c r="N8" s="4"/>
      <c r="O8" s="4"/>
      <c r="P8" s="4"/>
      <c r="Q8" s="4"/>
    </row>
    <row r="9" spans="2:17" ht="28.5" customHeight="1" x14ac:dyDescent="0.3">
      <c r="B9" s="81" t="s">
        <v>347</v>
      </c>
      <c r="C9" s="82"/>
      <c r="D9" s="82"/>
      <c r="E9" s="82"/>
      <c r="F9" s="82" t="s">
        <v>348</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160</v>
      </c>
    </row>
    <row r="16" spans="2:17" ht="46.5" customHeight="1" x14ac:dyDescent="0.3">
      <c r="B16" s="142" t="s">
        <v>501</v>
      </c>
      <c r="C16" s="120"/>
      <c r="D16" s="120"/>
      <c r="E16" s="120"/>
      <c r="F16" s="87" t="s">
        <v>17</v>
      </c>
      <c r="G16" s="85"/>
      <c r="H16" s="88"/>
    </row>
    <row r="17" spans="2:9" ht="52.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255</v>
      </c>
      <c r="G18" s="109"/>
      <c r="H18" s="5" t="s">
        <v>68</v>
      </c>
    </row>
    <row r="19" spans="2:9" ht="15.75" customHeight="1" x14ac:dyDescent="0.3">
      <c r="B19" s="84" t="s">
        <v>18</v>
      </c>
      <c r="C19" s="85"/>
      <c r="D19" s="85"/>
      <c r="E19" s="85"/>
      <c r="F19" s="85"/>
      <c r="G19" s="85"/>
      <c r="H19" s="88"/>
    </row>
    <row r="20" spans="2:9" ht="32.25" customHeight="1" x14ac:dyDescent="0.3">
      <c r="B20" s="174" t="s">
        <v>374</v>
      </c>
      <c r="C20" s="175"/>
      <c r="D20" s="175"/>
      <c r="E20" s="175"/>
      <c r="F20" s="175"/>
      <c r="G20" s="175"/>
      <c r="H20" s="176"/>
    </row>
    <row r="21" spans="2:9" ht="15.75" customHeight="1" x14ac:dyDescent="0.3">
      <c r="B21" s="84" t="s">
        <v>19</v>
      </c>
      <c r="C21" s="85"/>
      <c r="D21" s="85"/>
      <c r="E21" s="85"/>
      <c r="F21" s="85"/>
      <c r="G21" s="85"/>
      <c r="H21" s="88"/>
    </row>
    <row r="22" spans="2:9" ht="24" customHeight="1" x14ac:dyDescent="0.3">
      <c r="B22" s="66" t="s">
        <v>375</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1070</v>
      </c>
      <c r="C27" s="177"/>
      <c r="D27" s="69">
        <v>2022</v>
      </c>
      <c r="E27" s="68"/>
      <c r="F27" s="36">
        <v>1000</v>
      </c>
      <c r="G27" s="10">
        <f>(F27-B27)/B27</f>
        <v>-6.5420560747663545E-2</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91.5" customHeight="1" thickBot="1" x14ac:dyDescent="0.35">
      <c r="B33" s="151" t="s">
        <v>577</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1.548</v>
      </c>
      <c r="C36" s="59">
        <v>1.516</v>
      </c>
      <c r="D36" s="59">
        <v>2.3199999999999998</v>
      </c>
      <c r="E36" s="59">
        <v>2.44</v>
      </c>
      <c r="F36" s="59">
        <v>1.956</v>
      </c>
      <c r="G36" s="82"/>
      <c r="H36" s="83"/>
    </row>
    <row r="37" spans="2:8" ht="19.5" customHeight="1" x14ac:dyDescent="0.3">
      <c r="B37" s="165" t="s">
        <v>134</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376</v>
      </c>
      <c r="C39" s="67"/>
      <c r="D39" s="67"/>
      <c r="E39" s="68"/>
      <c r="F39" s="69" t="s">
        <v>377</v>
      </c>
      <c r="G39" s="67"/>
      <c r="H39" s="70"/>
    </row>
    <row r="40" spans="2:8" ht="16.95" customHeight="1" x14ac:dyDescent="0.3">
      <c r="B40" s="84" t="s">
        <v>40</v>
      </c>
      <c r="C40" s="85"/>
      <c r="D40" s="85"/>
      <c r="E40" s="86"/>
      <c r="F40" s="87" t="s">
        <v>41</v>
      </c>
      <c r="G40" s="85"/>
      <c r="H40" s="88"/>
    </row>
    <row r="41" spans="2:8" ht="21" customHeight="1" x14ac:dyDescent="0.3">
      <c r="B41" s="66" t="s">
        <v>370</v>
      </c>
      <c r="C41" s="67"/>
      <c r="D41" s="67"/>
      <c r="E41" s="68"/>
      <c r="F41" s="69" t="s">
        <v>378</v>
      </c>
      <c r="G41" s="67"/>
      <c r="H41" s="70"/>
    </row>
    <row r="42" spans="2:8" ht="15" customHeight="1" x14ac:dyDescent="0.3">
      <c r="B42" s="84" t="s">
        <v>42</v>
      </c>
      <c r="C42" s="85"/>
      <c r="D42" s="85"/>
      <c r="E42" s="86"/>
      <c r="F42" s="87" t="s">
        <v>43</v>
      </c>
      <c r="G42" s="85"/>
      <c r="H42" s="88"/>
    </row>
    <row r="43" spans="2:8" ht="13.2" customHeight="1" x14ac:dyDescent="0.3">
      <c r="B43" s="66" t="s">
        <v>379</v>
      </c>
      <c r="C43" s="67"/>
      <c r="D43" s="67"/>
      <c r="E43" s="68"/>
      <c r="F43" s="69" t="s">
        <v>380</v>
      </c>
      <c r="G43" s="67"/>
      <c r="H43" s="70"/>
    </row>
    <row r="44" spans="2:8" ht="24" customHeight="1" x14ac:dyDescent="0.3">
      <c r="B44" s="84" t="s">
        <v>44</v>
      </c>
      <c r="C44" s="85"/>
      <c r="D44" s="85"/>
      <c r="E44" s="86"/>
      <c r="F44" s="87" t="s">
        <v>45</v>
      </c>
      <c r="G44" s="85"/>
      <c r="H44" s="88"/>
    </row>
    <row r="45" spans="2:8" ht="18" customHeight="1" x14ac:dyDescent="0.3">
      <c r="B45" s="66" t="s">
        <v>370</v>
      </c>
      <c r="C45" s="67"/>
      <c r="D45" s="67"/>
      <c r="E45" s="68"/>
      <c r="F45" s="69" t="s">
        <v>378</v>
      </c>
      <c r="G45" s="67"/>
      <c r="H45" s="70"/>
    </row>
    <row r="46" spans="2:8" ht="13.95" customHeight="1" x14ac:dyDescent="0.3">
      <c r="B46" s="165" t="s">
        <v>46</v>
      </c>
      <c r="C46" s="166"/>
      <c r="D46" s="166"/>
      <c r="E46" s="166"/>
      <c r="F46" s="166"/>
      <c r="G46" s="166"/>
      <c r="H46" s="167"/>
    </row>
    <row r="47" spans="2:8" ht="16.2" customHeight="1" x14ac:dyDescent="0.3">
      <c r="B47" s="66" t="s">
        <v>356</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572</v>
      </c>
      <c r="C49" s="67"/>
      <c r="D49" s="67"/>
      <c r="E49" s="68"/>
      <c r="F49" s="69" t="s">
        <v>573</v>
      </c>
      <c r="G49" s="67"/>
      <c r="H49" s="70"/>
    </row>
    <row r="50" spans="2:8" ht="16.5" customHeight="1" x14ac:dyDescent="0.3">
      <c r="B50" s="84" t="s">
        <v>49</v>
      </c>
      <c r="C50" s="85"/>
      <c r="D50" s="85"/>
      <c r="E50" s="86"/>
      <c r="F50" s="87" t="s">
        <v>50</v>
      </c>
      <c r="G50" s="85"/>
      <c r="H50" s="88"/>
    </row>
    <row r="51" spans="2:8" ht="15" customHeight="1" thickBot="1" x14ac:dyDescent="0.35">
      <c r="B51" s="168"/>
      <c r="C51" s="169"/>
      <c r="D51" s="169"/>
      <c r="E51" s="170"/>
      <c r="F51" s="171" t="s">
        <v>357</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 ref="B42:E42"/>
    <mergeCell ref="F42:H42"/>
    <mergeCell ref="B43:E43"/>
    <mergeCell ref="F43:H43"/>
    <mergeCell ref="B44:E44"/>
    <mergeCell ref="F44:H44"/>
    <mergeCell ref="B39:E39"/>
    <mergeCell ref="F39:H39"/>
    <mergeCell ref="B40:E40"/>
    <mergeCell ref="F40:H40"/>
    <mergeCell ref="B41:E41"/>
    <mergeCell ref="F41:H41"/>
    <mergeCell ref="E30:F30"/>
    <mergeCell ref="G30:H30"/>
    <mergeCell ref="G36:H36"/>
    <mergeCell ref="B37:H37"/>
    <mergeCell ref="B38:E38"/>
    <mergeCell ref="F38:H38"/>
    <mergeCell ref="B31:D31"/>
    <mergeCell ref="E31:F31"/>
    <mergeCell ref="G31:H31"/>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F18:G18"/>
    <mergeCell ref="B19:H19"/>
    <mergeCell ref="B20:H20"/>
    <mergeCell ref="B21:H21"/>
    <mergeCell ref="B23:E23"/>
    <mergeCell ref="F23:H23"/>
    <mergeCell ref="B22:H22"/>
    <mergeCell ref="B18:C18"/>
    <mergeCell ref="C14:D14"/>
    <mergeCell ref="C15:D15"/>
    <mergeCell ref="B16:E16"/>
    <mergeCell ref="F16:H16"/>
    <mergeCell ref="F17:G17"/>
    <mergeCell ref="B17:C17"/>
    <mergeCell ref="C12:D12"/>
    <mergeCell ref="B13:F13"/>
    <mergeCell ref="G13:H13"/>
    <mergeCell ref="C11:D11"/>
    <mergeCell ref="B5:H5"/>
    <mergeCell ref="B6:H6"/>
    <mergeCell ref="B7:H7"/>
    <mergeCell ref="B8:E8"/>
    <mergeCell ref="F8:G8"/>
    <mergeCell ref="B9:E9"/>
    <mergeCell ref="F9:G9"/>
    <mergeCell ref="B10:H10"/>
  </mergeCells>
  <conditionalFormatting sqref="B36:F36">
    <cfRule type="containsText" dxfId="62" priority="1" operator="containsText" text="NO DISPONIBLE">
      <formula>NOT(ISERROR(SEARCH("NO DISPONIBLE",B36)))</formula>
    </cfRule>
    <cfRule type="cellIs" dxfId="61" priority="2" stopIfTrue="1" operator="greaterThanOrEqual">
      <formula>0.7</formula>
    </cfRule>
    <cfRule type="cellIs" dxfId="60" priority="3" stopIfTrue="1" operator="between">
      <formula>0.5</formula>
      <formula>0.7</formula>
    </cfRule>
    <cfRule type="cellIs" dxfId="59" priority="4" stopIfTrue="1" operator="lessThanOrEqual">
      <formula>0.5</formula>
    </cfRule>
  </conditionalFormatting>
  <conditionalFormatting sqref="C36:E36">
    <cfRule type="cellIs" dxfId="58" priority="8" stopIfTrue="1" operator="greaterThanOrEqual">
      <formula>0.7</formula>
    </cfRule>
    <cfRule type="cellIs" dxfId="57" priority="9" stopIfTrue="1" operator="between">
      <formula>0.5</formula>
      <formula>0.7</formula>
    </cfRule>
    <cfRule type="cellIs" dxfId="56" priority="10" stopIfTrue="1" operator="lessThanOrEqual">
      <formula>0.5</formula>
    </cfRule>
  </conditionalFormatting>
  <printOptions horizontalCentered="1" verticalCentered="1"/>
  <pageMargins left="0.23622047244094491" right="0.23622047244094491" top="0.74803149606299213" bottom="0.74803149606299213" header="0.31496062992125984" footer="0.31496062992125984"/>
  <pageSetup paperSize="5" scale="71" orientation="portrait" r:id="rId1"/>
  <drawing r:id="rId2"/>
  <extLst>
    <ext xmlns:x14="http://schemas.microsoft.com/office/spreadsheetml/2009/9/main" uri="{05C60535-1F16-4fd2-B633-F4F36F0B64E0}">
      <x14:sparklineGroups xmlns:xm="http://schemas.microsoft.com/office/excel/2006/main">
        <x14:sparklineGroup type="column" displayEmptyCellsAs="gap" xr2:uid="{49276DAC-1636-474E-9655-38827F1AFE0A}">
          <x14:colorSeries rgb="FF376092"/>
          <x14:colorNegative rgb="FFD00000"/>
          <x14:colorAxis rgb="FF000000"/>
          <x14:colorMarkers rgb="FFD00000"/>
          <x14:colorFirst rgb="FFD00000"/>
          <x14:colorLast rgb="FFD00000"/>
          <x14:colorHigh rgb="FFD00000"/>
          <x14:colorLow rgb="FFD00000"/>
          <x14:sparklines>
            <x14:sparkline>
              <xm:f>'A 1.4.1.1.6.3'!B36:F36</xm:f>
              <xm:sqref>G36</xm:sqref>
            </x14:sparkline>
          </x14:sparklines>
        </x14:sparklineGroup>
      </x14:sparklineGroup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52AF8-E381-459C-AE29-86B4CE72D504}">
  <sheetPr>
    <tabColor theme="9" tint="-0.249977111117893"/>
    <pageSetUpPr fitToPage="1"/>
  </sheetPr>
  <dimension ref="B1:Q53"/>
  <sheetViews>
    <sheetView showGridLines="0" zoomScale="80" zoomScaleNormal="80" workbookViewId="0">
      <selection activeCell="B13" sqref="B13:F13"/>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381</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7" t="s">
        <v>1</v>
      </c>
      <c r="J8" s="4"/>
      <c r="K8" s="4"/>
      <c r="L8" s="4"/>
      <c r="M8" s="4"/>
      <c r="N8" s="4"/>
      <c r="O8" s="4"/>
      <c r="P8" s="4"/>
      <c r="Q8" s="4"/>
    </row>
    <row r="9" spans="2:17" ht="24" customHeight="1" x14ac:dyDescent="0.3">
      <c r="B9" s="81" t="s">
        <v>347</v>
      </c>
      <c r="C9" s="82"/>
      <c r="D9" s="82"/>
      <c r="E9" s="82"/>
      <c r="F9" s="82" t="s">
        <v>516</v>
      </c>
      <c r="G9" s="82"/>
      <c r="H9" s="32" t="s">
        <v>72</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67</v>
      </c>
    </row>
    <row r="16" spans="2:17" ht="46.5" customHeight="1" x14ac:dyDescent="0.3">
      <c r="B16" s="142" t="s">
        <v>501</v>
      </c>
      <c r="C16" s="120"/>
      <c r="D16" s="120"/>
      <c r="E16" s="120"/>
      <c r="F16" s="87" t="s">
        <v>17</v>
      </c>
      <c r="G16" s="85"/>
      <c r="H16" s="88"/>
    </row>
    <row r="17" spans="2:9" ht="54.7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255</v>
      </c>
      <c r="G18" s="109"/>
      <c r="H18" s="5" t="s">
        <v>68</v>
      </c>
    </row>
    <row r="19" spans="2:9" ht="15.75" customHeight="1" x14ac:dyDescent="0.3">
      <c r="B19" s="84" t="s">
        <v>18</v>
      </c>
      <c r="C19" s="85"/>
      <c r="D19" s="85"/>
      <c r="E19" s="85"/>
      <c r="F19" s="85"/>
      <c r="G19" s="85"/>
      <c r="H19" s="88"/>
    </row>
    <row r="20" spans="2:9" ht="48" customHeight="1" x14ac:dyDescent="0.3">
      <c r="B20" s="66" t="s">
        <v>382</v>
      </c>
      <c r="C20" s="67"/>
      <c r="D20" s="67"/>
      <c r="E20" s="67"/>
      <c r="F20" s="67"/>
      <c r="G20" s="67"/>
      <c r="H20" s="70"/>
    </row>
    <row r="21" spans="2:9" ht="15.75" customHeight="1" x14ac:dyDescent="0.3">
      <c r="B21" s="84" t="s">
        <v>19</v>
      </c>
      <c r="C21" s="85"/>
      <c r="D21" s="85"/>
      <c r="E21" s="85"/>
      <c r="F21" s="85"/>
      <c r="G21" s="85"/>
      <c r="H21" s="88"/>
    </row>
    <row r="22" spans="2:9" ht="35.25" customHeight="1" x14ac:dyDescent="0.3">
      <c r="B22" s="66" t="s">
        <v>383</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200</v>
      </c>
      <c r="C27" s="177"/>
      <c r="D27" s="69">
        <v>2022</v>
      </c>
      <c r="E27" s="68"/>
      <c r="F27" s="36">
        <v>216</v>
      </c>
      <c r="G27" s="10">
        <f>(F27-B27)/B27</f>
        <v>0.08</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9" ht="130.5" customHeight="1" thickBot="1" x14ac:dyDescent="0.35">
      <c r="B33" s="151" t="s">
        <v>519</v>
      </c>
      <c r="C33" s="152"/>
      <c r="D33" s="152"/>
      <c r="E33" s="152"/>
      <c r="F33" s="152"/>
      <c r="G33" s="152"/>
      <c r="H33" s="153"/>
    </row>
    <row r="34" spans="2:9" ht="19.95" customHeight="1" thickBot="1" x14ac:dyDescent="0.35">
      <c r="B34" s="154" t="s">
        <v>32</v>
      </c>
      <c r="C34" s="155"/>
      <c r="D34" s="155"/>
      <c r="E34" s="155"/>
      <c r="F34" s="155"/>
      <c r="G34" s="155"/>
      <c r="H34" s="156"/>
    </row>
    <row r="35" spans="2:9" ht="28.2" customHeight="1" thickBot="1" x14ac:dyDescent="0.35">
      <c r="B35" s="8" t="s">
        <v>33</v>
      </c>
      <c r="C35" s="8" t="s">
        <v>34</v>
      </c>
      <c r="D35" s="34" t="s">
        <v>35</v>
      </c>
      <c r="E35" s="8" t="s">
        <v>62</v>
      </c>
      <c r="F35" s="8" t="s">
        <v>36</v>
      </c>
      <c r="G35" s="154" t="s">
        <v>37</v>
      </c>
      <c r="H35" s="156"/>
    </row>
    <row r="36" spans="2:9" ht="37.950000000000003" customHeight="1" x14ac:dyDescent="0.3">
      <c r="B36" s="58">
        <v>0.94</v>
      </c>
      <c r="C36" s="59">
        <v>1.1207</v>
      </c>
      <c r="D36" s="59">
        <v>1.125</v>
      </c>
      <c r="E36" s="59">
        <v>1.4037999999999999</v>
      </c>
      <c r="F36" s="59">
        <v>1.1480999999999999</v>
      </c>
      <c r="G36" s="82"/>
      <c r="H36" s="83"/>
      <c r="I36" s="61"/>
    </row>
    <row r="37" spans="2:9" ht="25.5" customHeight="1" x14ac:dyDescent="0.3">
      <c r="B37" s="165" t="s">
        <v>384</v>
      </c>
      <c r="C37" s="166"/>
      <c r="D37" s="166"/>
      <c r="E37" s="166"/>
      <c r="F37" s="166"/>
      <c r="G37" s="166"/>
      <c r="H37" s="167"/>
    </row>
    <row r="38" spans="2:9" ht="13.95" customHeight="1" x14ac:dyDescent="0.3">
      <c r="B38" s="84" t="s">
        <v>38</v>
      </c>
      <c r="C38" s="85"/>
      <c r="D38" s="85"/>
      <c r="E38" s="86"/>
      <c r="F38" s="87" t="s">
        <v>39</v>
      </c>
      <c r="G38" s="85"/>
      <c r="H38" s="88"/>
    </row>
    <row r="39" spans="2:9" ht="13.95" customHeight="1" x14ac:dyDescent="0.3">
      <c r="B39" s="66" t="s">
        <v>385</v>
      </c>
      <c r="C39" s="67"/>
      <c r="D39" s="67"/>
      <c r="E39" s="68"/>
      <c r="F39" s="69" t="s">
        <v>386</v>
      </c>
      <c r="G39" s="67"/>
      <c r="H39" s="70"/>
    </row>
    <row r="40" spans="2:9" ht="16.95" customHeight="1" x14ac:dyDescent="0.3">
      <c r="B40" s="84" t="s">
        <v>40</v>
      </c>
      <c r="C40" s="85"/>
      <c r="D40" s="85"/>
      <c r="E40" s="86"/>
      <c r="F40" s="87" t="s">
        <v>41</v>
      </c>
      <c r="G40" s="85"/>
      <c r="H40" s="88"/>
    </row>
    <row r="41" spans="2:9" ht="28.5" customHeight="1" x14ac:dyDescent="0.3">
      <c r="B41" s="66" t="s">
        <v>515</v>
      </c>
      <c r="C41" s="67"/>
      <c r="D41" s="67"/>
      <c r="E41" s="68"/>
      <c r="F41" s="69" t="s">
        <v>388</v>
      </c>
      <c r="G41" s="67"/>
      <c r="H41" s="70"/>
    </row>
    <row r="42" spans="2:9" ht="15" customHeight="1" x14ac:dyDescent="0.3">
      <c r="B42" s="84" t="s">
        <v>42</v>
      </c>
      <c r="C42" s="85"/>
      <c r="D42" s="85"/>
      <c r="E42" s="86"/>
      <c r="F42" s="87" t="s">
        <v>43</v>
      </c>
      <c r="G42" s="85"/>
      <c r="H42" s="88"/>
    </row>
    <row r="43" spans="2:9" ht="13.2" customHeight="1" x14ac:dyDescent="0.3">
      <c r="B43" s="66" t="s">
        <v>389</v>
      </c>
      <c r="C43" s="67"/>
      <c r="D43" s="67"/>
      <c r="E43" s="68"/>
      <c r="F43" s="69" t="s">
        <v>390</v>
      </c>
      <c r="G43" s="67"/>
      <c r="H43" s="70"/>
    </row>
    <row r="44" spans="2:9" ht="24" customHeight="1" x14ac:dyDescent="0.3">
      <c r="B44" s="84" t="s">
        <v>44</v>
      </c>
      <c r="C44" s="85"/>
      <c r="D44" s="85"/>
      <c r="E44" s="86"/>
      <c r="F44" s="87" t="s">
        <v>45</v>
      </c>
      <c r="G44" s="85"/>
      <c r="H44" s="88"/>
    </row>
    <row r="45" spans="2:9" ht="28.5" customHeight="1" x14ac:dyDescent="0.3">
      <c r="B45" s="66" t="s">
        <v>515</v>
      </c>
      <c r="C45" s="67"/>
      <c r="D45" s="67"/>
      <c r="E45" s="68"/>
      <c r="F45" s="69" t="s">
        <v>388</v>
      </c>
      <c r="G45" s="67"/>
      <c r="H45" s="70"/>
    </row>
    <row r="46" spans="2:9" ht="13.95" customHeight="1" x14ac:dyDescent="0.3">
      <c r="B46" s="165" t="s">
        <v>46</v>
      </c>
      <c r="C46" s="166"/>
      <c r="D46" s="166"/>
      <c r="E46" s="166"/>
      <c r="F46" s="166"/>
      <c r="G46" s="166"/>
      <c r="H46" s="167"/>
    </row>
    <row r="47" spans="2:9" ht="16.2" customHeight="1" x14ac:dyDescent="0.3">
      <c r="B47" s="66" t="s">
        <v>566</v>
      </c>
      <c r="C47" s="67"/>
      <c r="D47" s="67"/>
      <c r="E47" s="67"/>
      <c r="F47" s="67"/>
      <c r="G47" s="67"/>
      <c r="H47" s="70"/>
    </row>
    <row r="48" spans="2:9" ht="16.5" customHeight="1" x14ac:dyDescent="0.3">
      <c r="B48" s="84" t="s">
        <v>47</v>
      </c>
      <c r="C48" s="85"/>
      <c r="D48" s="85"/>
      <c r="E48" s="86"/>
      <c r="F48" s="87" t="s">
        <v>48</v>
      </c>
      <c r="G48" s="85"/>
      <c r="H48" s="88"/>
    </row>
    <row r="49" spans="2:8" ht="19.2" customHeight="1" x14ac:dyDescent="0.3">
      <c r="B49" s="66" t="s">
        <v>568</v>
      </c>
      <c r="C49" s="67"/>
      <c r="D49" s="67"/>
      <c r="E49" s="68"/>
      <c r="F49" s="69" t="s">
        <v>567</v>
      </c>
      <c r="G49" s="67"/>
      <c r="H49" s="70"/>
    </row>
    <row r="50" spans="2:8" ht="16.5" customHeight="1" x14ac:dyDescent="0.3">
      <c r="B50" s="84" t="s">
        <v>49</v>
      </c>
      <c r="C50" s="85"/>
      <c r="D50" s="85"/>
      <c r="E50" s="86"/>
      <c r="F50" s="87" t="s">
        <v>50</v>
      </c>
      <c r="G50" s="85"/>
      <c r="H50" s="88"/>
    </row>
    <row r="51" spans="2:8" ht="15" customHeight="1" thickBot="1" x14ac:dyDescent="0.35">
      <c r="B51" s="168" t="s">
        <v>514</v>
      </c>
      <c r="C51" s="169"/>
      <c r="D51" s="169"/>
      <c r="E51" s="170"/>
      <c r="F51" s="171" t="s">
        <v>569</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17:C17"/>
    <mergeCell ref="B18:C18"/>
    <mergeCell ref="B23:E23"/>
    <mergeCell ref="F23:H23"/>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G36:H36"/>
    <mergeCell ref="B37:H37"/>
    <mergeCell ref="B38:E38"/>
    <mergeCell ref="F38:H38"/>
    <mergeCell ref="B39:E39"/>
    <mergeCell ref="F39:H39"/>
    <mergeCell ref="F44:H44"/>
    <mergeCell ref="B45:E45"/>
    <mergeCell ref="F45:H45"/>
    <mergeCell ref="B40:E40"/>
    <mergeCell ref="F40:H40"/>
    <mergeCell ref="B41:E41"/>
    <mergeCell ref="F41:H41"/>
    <mergeCell ref="B42:E42"/>
    <mergeCell ref="F42:H42"/>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s>
  <conditionalFormatting sqref="B36:F36">
    <cfRule type="containsText" dxfId="55" priority="1" operator="containsText" text="NO DISPONIBLE">
      <formula>NOT(ISERROR(SEARCH("NO DISPONIBLE",B36)))</formula>
    </cfRule>
    <cfRule type="cellIs" dxfId="54" priority="2" stopIfTrue="1" operator="greaterThanOrEqual">
      <formula>0.7</formula>
    </cfRule>
    <cfRule type="cellIs" dxfId="53" priority="3" stopIfTrue="1" operator="between">
      <formula>0.5</formula>
      <formula>0.7</formula>
    </cfRule>
    <cfRule type="cellIs" dxfId="52" priority="4" stopIfTrue="1" operator="lessThanOrEqual">
      <formula>0.5</formula>
    </cfRule>
  </conditionalFormatting>
  <conditionalFormatting sqref="C36:E36">
    <cfRule type="cellIs" dxfId="51" priority="8" stopIfTrue="1" operator="greaterThanOrEqual">
      <formula>0.7</formula>
    </cfRule>
    <cfRule type="cellIs" dxfId="50" priority="9" stopIfTrue="1" operator="between">
      <formula>0.5</formula>
      <formula>0.7</formula>
    </cfRule>
    <cfRule type="cellIs" dxfId="49" priority="10" stopIfTrue="1" operator="lessThanOrEqual">
      <formula>0.5</formula>
    </cfRule>
  </conditionalFormatting>
  <hyperlinks>
    <hyperlink ref="B51" r:id="rId1" xr:uid="{B4641374-8E6A-4A4F-A8D1-5B36CAC503ED}"/>
  </hyperlinks>
  <printOptions horizontalCentered="1" verticalCentered="1"/>
  <pageMargins left="0.51181102362204722" right="0.47244094488188981" top="0.61" bottom="0.51181102362204722" header="0.31496062992125984" footer="0.31496062992125984"/>
  <pageSetup paperSize="5" scale="69" orientation="portrait" r:id="rId2"/>
  <drawing r:id="rId3"/>
  <extLst>
    <ext xmlns:x14="http://schemas.microsoft.com/office/spreadsheetml/2009/9/main" uri="{05C60535-1F16-4fd2-B633-F4F36F0B64E0}">
      <x14:sparklineGroups xmlns:xm="http://schemas.microsoft.com/office/excel/2006/main">
        <x14:sparklineGroup type="column" displayEmptyCellsAs="gap" xr2:uid="{48442064-8FDE-4F59-A00B-C26923053DEB}">
          <x14:colorSeries rgb="FF376092"/>
          <x14:colorNegative rgb="FFD00000"/>
          <x14:colorAxis rgb="FF000000"/>
          <x14:colorMarkers rgb="FFD00000"/>
          <x14:colorFirst rgb="FFD00000"/>
          <x14:colorLast rgb="FFD00000"/>
          <x14:colorHigh rgb="FFD00000"/>
          <x14:colorLow rgb="FFD00000"/>
          <x14:sparklines>
            <x14:sparkline>
              <xm:f>'C 1.4.1.1.7'!B36:F36</xm:f>
              <xm:sqref>G36</xm:sqref>
            </x14:sparkline>
          </x14:sparklines>
        </x14:sparklineGroup>
      </x14:sparklineGroup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03AE8-3622-4158-86BC-08E73E787A03}">
  <sheetPr>
    <pageSetUpPr fitToPage="1"/>
  </sheetPr>
  <dimension ref="B1:Q59"/>
  <sheetViews>
    <sheetView showGridLines="0" zoomScale="80" zoomScaleNormal="80" workbookViewId="0">
      <selection activeCell="E17" sqref="E17"/>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391</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7" t="s">
        <v>1</v>
      </c>
      <c r="J8" s="4"/>
      <c r="K8" s="4"/>
      <c r="L8" s="4"/>
      <c r="M8" s="4"/>
      <c r="N8" s="4"/>
      <c r="O8" s="4"/>
      <c r="P8" s="4"/>
      <c r="Q8" s="4"/>
    </row>
    <row r="9" spans="2:17" ht="24" customHeight="1" x14ac:dyDescent="0.3">
      <c r="B9" s="81" t="s">
        <v>347</v>
      </c>
      <c r="C9" s="82"/>
      <c r="D9" s="82"/>
      <c r="E9" s="82"/>
      <c r="F9" s="82" t="s">
        <v>516</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67</v>
      </c>
    </row>
    <row r="16" spans="2:17" ht="46.5" customHeight="1" x14ac:dyDescent="0.3">
      <c r="B16" s="142" t="s">
        <v>501</v>
      </c>
      <c r="C16" s="120"/>
      <c r="D16" s="120"/>
      <c r="E16" s="120"/>
      <c r="F16" s="87" t="s">
        <v>17</v>
      </c>
      <c r="G16" s="85"/>
      <c r="H16" s="88"/>
    </row>
    <row r="17" spans="2:9" ht="55.2"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255</v>
      </c>
      <c r="G18" s="109"/>
      <c r="H18" s="5" t="s">
        <v>68</v>
      </c>
    </row>
    <row r="19" spans="2:9" ht="15.75" customHeight="1" x14ac:dyDescent="0.3">
      <c r="B19" s="84" t="s">
        <v>18</v>
      </c>
      <c r="C19" s="85"/>
      <c r="D19" s="85"/>
      <c r="E19" s="85"/>
      <c r="F19" s="85"/>
      <c r="G19" s="85"/>
      <c r="H19" s="88"/>
    </row>
    <row r="20" spans="2:9" ht="48" customHeight="1" x14ac:dyDescent="0.3">
      <c r="B20" s="174" t="s">
        <v>392</v>
      </c>
      <c r="C20" s="175"/>
      <c r="D20" s="175"/>
      <c r="E20" s="175"/>
      <c r="F20" s="175"/>
      <c r="G20" s="175"/>
      <c r="H20" s="176"/>
    </row>
    <row r="21" spans="2:9" ht="15.75" customHeight="1" x14ac:dyDescent="0.3">
      <c r="B21" s="84" t="s">
        <v>19</v>
      </c>
      <c r="C21" s="85"/>
      <c r="D21" s="85"/>
      <c r="E21" s="85"/>
      <c r="F21" s="85"/>
      <c r="G21" s="85"/>
      <c r="H21" s="88"/>
    </row>
    <row r="22" spans="2:9" ht="26.25" customHeight="1" x14ac:dyDescent="0.3">
      <c r="B22" s="66" t="s">
        <v>393</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45</v>
      </c>
      <c r="C27" s="177"/>
      <c r="D27" s="69">
        <v>2022</v>
      </c>
      <c r="E27" s="68"/>
      <c r="F27" s="36">
        <v>80</v>
      </c>
      <c r="G27" s="10">
        <f>(F27-B27)/B27</f>
        <v>0.77777777777777779</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518</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thickBot="1" x14ac:dyDescent="0.35">
      <c r="B36" s="58">
        <v>0.88890000000000002</v>
      </c>
      <c r="C36" s="59">
        <v>1</v>
      </c>
      <c r="D36" s="59">
        <v>1.0952</v>
      </c>
      <c r="E36" s="59">
        <v>1.4</v>
      </c>
      <c r="F36" s="59">
        <v>1.1000000000000001</v>
      </c>
      <c r="G36" s="82"/>
      <c r="H36" s="83"/>
    </row>
    <row r="37" spans="2:8" ht="22.5" customHeight="1" thickBot="1" x14ac:dyDescent="0.35">
      <c r="B37" s="203" t="s">
        <v>384</v>
      </c>
      <c r="C37" s="204"/>
      <c r="D37" s="204"/>
      <c r="E37" s="204"/>
      <c r="F37" s="204"/>
      <c r="G37" s="204"/>
      <c r="H37" s="205"/>
    </row>
    <row r="38" spans="2:8" ht="13.95" customHeight="1" x14ac:dyDescent="0.3">
      <c r="B38" s="148" t="s">
        <v>38</v>
      </c>
      <c r="C38" s="149"/>
      <c r="D38" s="149"/>
      <c r="E38" s="158"/>
      <c r="F38" s="159" t="s">
        <v>39</v>
      </c>
      <c r="G38" s="149"/>
      <c r="H38" s="150"/>
    </row>
    <row r="39" spans="2:8" ht="13.95" customHeight="1" x14ac:dyDescent="0.3">
      <c r="B39" s="66" t="s">
        <v>394</v>
      </c>
      <c r="C39" s="67"/>
      <c r="D39" s="67"/>
      <c r="E39" s="68"/>
      <c r="F39" s="69" t="s">
        <v>395</v>
      </c>
      <c r="G39" s="67"/>
      <c r="H39" s="70"/>
    </row>
    <row r="40" spans="2:8" ht="16.95" customHeight="1" x14ac:dyDescent="0.3">
      <c r="B40" s="84" t="s">
        <v>40</v>
      </c>
      <c r="C40" s="85"/>
      <c r="D40" s="85"/>
      <c r="E40" s="86"/>
      <c r="F40" s="87" t="s">
        <v>41</v>
      </c>
      <c r="G40" s="85"/>
      <c r="H40" s="88"/>
    </row>
    <row r="41" spans="2:8" ht="25.5" customHeight="1" x14ac:dyDescent="0.3">
      <c r="B41" s="66" t="s">
        <v>387</v>
      </c>
      <c r="C41" s="67"/>
      <c r="D41" s="67"/>
      <c r="E41" s="68"/>
      <c r="F41" s="69" t="s">
        <v>396</v>
      </c>
      <c r="G41" s="67"/>
      <c r="H41" s="70"/>
    </row>
    <row r="42" spans="2:8" ht="15" customHeight="1" x14ac:dyDescent="0.3">
      <c r="B42" s="84" t="s">
        <v>42</v>
      </c>
      <c r="C42" s="85"/>
      <c r="D42" s="85"/>
      <c r="E42" s="86"/>
      <c r="F42" s="87" t="s">
        <v>43</v>
      </c>
      <c r="G42" s="85"/>
      <c r="H42" s="88"/>
    </row>
    <row r="43" spans="2:8" ht="13.2" customHeight="1" x14ac:dyDescent="0.3">
      <c r="B43" s="66" t="s">
        <v>287</v>
      </c>
      <c r="C43" s="67"/>
      <c r="D43" s="67"/>
      <c r="E43" s="68"/>
      <c r="F43" s="69" t="s">
        <v>397</v>
      </c>
      <c r="G43" s="67"/>
      <c r="H43" s="70"/>
    </row>
    <row r="44" spans="2:8" ht="24" customHeight="1" x14ac:dyDescent="0.3">
      <c r="B44" s="84" t="s">
        <v>44</v>
      </c>
      <c r="C44" s="85"/>
      <c r="D44" s="85"/>
      <c r="E44" s="86"/>
      <c r="F44" s="87" t="s">
        <v>45</v>
      </c>
      <c r="G44" s="85"/>
      <c r="H44" s="88"/>
    </row>
    <row r="45" spans="2:8" ht="23.25" customHeight="1" x14ac:dyDescent="0.3">
      <c r="B45" s="66" t="s">
        <v>387</v>
      </c>
      <c r="C45" s="67"/>
      <c r="D45" s="67"/>
      <c r="E45" s="68"/>
      <c r="F45" s="69" t="s">
        <v>396</v>
      </c>
      <c r="G45" s="67"/>
      <c r="H45" s="70"/>
    </row>
    <row r="46" spans="2:8" ht="13.95" customHeight="1" x14ac:dyDescent="0.3">
      <c r="B46" s="165" t="s">
        <v>46</v>
      </c>
      <c r="C46" s="166"/>
      <c r="D46" s="166"/>
      <c r="E46" s="166"/>
      <c r="F46" s="166"/>
      <c r="G46" s="166"/>
      <c r="H46" s="167"/>
    </row>
    <row r="47" spans="2:8" ht="16.2" customHeight="1" x14ac:dyDescent="0.3">
      <c r="B47" s="66" t="s">
        <v>566</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568</v>
      </c>
      <c r="C49" s="67"/>
      <c r="D49" s="67"/>
      <c r="E49" s="68"/>
      <c r="F49" s="69" t="s">
        <v>567</v>
      </c>
      <c r="G49" s="67"/>
      <c r="H49" s="70"/>
    </row>
    <row r="50" spans="2:8" ht="16.5" customHeight="1" x14ac:dyDescent="0.3">
      <c r="B50" s="84" t="s">
        <v>49</v>
      </c>
      <c r="C50" s="85"/>
      <c r="D50" s="85"/>
      <c r="E50" s="86"/>
      <c r="F50" s="87" t="s">
        <v>50</v>
      </c>
      <c r="G50" s="85"/>
      <c r="H50" s="88"/>
    </row>
    <row r="51" spans="2:8" ht="15" customHeight="1" thickBot="1" x14ac:dyDescent="0.35">
      <c r="B51" s="168" t="s">
        <v>514</v>
      </c>
      <c r="C51" s="169"/>
      <c r="D51" s="169"/>
      <c r="E51" s="170"/>
      <c r="F51" s="171" t="s">
        <v>569</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row r="59" spans="2:8" ht="18" x14ac:dyDescent="0.35">
      <c r="G59" s="62"/>
    </row>
  </sheetData>
  <mergeCells count="77">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17:C17"/>
    <mergeCell ref="B18:C18"/>
    <mergeCell ref="B23:E23"/>
    <mergeCell ref="F23:H23"/>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G36:H36"/>
    <mergeCell ref="B37:H37"/>
    <mergeCell ref="B38:E38"/>
    <mergeCell ref="F38:H38"/>
    <mergeCell ref="B39:E39"/>
    <mergeCell ref="F39:H39"/>
    <mergeCell ref="F44:H44"/>
    <mergeCell ref="B45:E45"/>
    <mergeCell ref="F45:H45"/>
    <mergeCell ref="B40:E40"/>
    <mergeCell ref="F40:H40"/>
    <mergeCell ref="B41:E41"/>
    <mergeCell ref="F41:H41"/>
    <mergeCell ref="B42:E42"/>
    <mergeCell ref="F42:H42"/>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s>
  <conditionalFormatting sqref="B36:F36">
    <cfRule type="containsText" dxfId="48" priority="1" operator="containsText" text="NO DISPONIBLE">
      <formula>NOT(ISERROR(SEARCH("NO DISPONIBLE",B36)))</formula>
    </cfRule>
    <cfRule type="cellIs" dxfId="47" priority="2" stopIfTrue="1" operator="greaterThanOrEqual">
      <formula>0.7</formula>
    </cfRule>
    <cfRule type="cellIs" dxfId="46" priority="3" stopIfTrue="1" operator="between">
      <formula>0.5</formula>
      <formula>0.7</formula>
    </cfRule>
    <cfRule type="cellIs" dxfId="45" priority="4" stopIfTrue="1" operator="lessThanOrEqual">
      <formula>0.5</formula>
    </cfRule>
  </conditionalFormatting>
  <conditionalFormatting sqref="C36:E36">
    <cfRule type="cellIs" dxfId="44" priority="8" stopIfTrue="1" operator="greaterThanOrEqual">
      <formula>0.7</formula>
    </cfRule>
    <cfRule type="cellIs" dxfId="43" priority="9" stopIfTrue="1" operator="between">
      <formula>0.5</formula>
      <formula>0.7</formula>
    </cfRule>
    <cfRule type="cellIs" dxfId="42" priority="10" stopIfTrue="1" operator="lessThanOrEqual">
      <formula>0.5</formula>
    </cfRule>
  </conditionalFormatting>
  <hyperlinks>
    <hyperlink ref="B51" r:id="rId1" xr:uid="{5A32A728-655D-44C8-8A40-4F4C2AFF7EA6}"/>
  </hyperlinks>
  <printOptions horizontalCentered="1" verticalCentered="1"/>
  <pageMargins left="0.70866141732283472" right="0.70866141732283472" top="0.74803149606299213" bottom="0.74803149606299213"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A054A9CE-AA24-460B-8305-F8110B86160D}">
          <x14:colorSeries rgb="FF376092"/>
          <x14:colorNegative rgb="FFD00000"/>
          <x14:colorAxis rgb="FF000000"/>
          <x14:colorMarkers rgb="FFD00000"/>
          <x14:colorFirst rgb="FFD00000"/>
          <x14:colorLast rgb="FFD00000"/>
          <x14:colorHigh rgb="FFD00000"/>
          <x14:colorLow rgb="FFD00000"/>
          <x14:sparklines>
            <x14:sparkline>
              <xm:f>'A 1.4.1.1.7.1'!B36:F36</xm:f>
              <xm:sqref>G36</xm:sqref>
            </x14:sparkline>
          </x14:sparklines>
        </x14:sparklineGroup>
      </x14:sparklineGroup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0FC8D-3D45-494F-BE08-CCF339C515CE}">
  <sheetPr>
    <pageSetUpPr fitToPage="1"/>
  </sheetPr>
  <dimension ref="B1:Q53"/>
  <sheetViews>
    <sheetView showGridLines="0" zoomScale="80" zoomScaleNormal="80" workbookViewId="0">
      <selection activeCell="E12" sqref="E12"/>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398</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5" t="s">
        <v>1</v>
      </c>
      <c r="J8" s="4"/>
      <c r="K8" s="4"/>
      <c r="L8" s="4"/>
      <c r="M8" s="4"/>
      <c r="N8" s="4"/>
      <c r="O8" s="4"/>
      <c r="P8" s="4"/>
      <c r="Q8" s="4"/>
    </row>
    <row r="9" spans="2:17" ht="27" customHeight="1" x14ac:dyDescent="0.3">
      <c r="B9" s="81" t="s">
        <v>347</v>
      </c>
      <c r="C9" s="82"/>
      <c r="D9" s="82"/>
      <c r="E9" s="82"/>
      <c r="F9" s="82" t="s">
        <v>516</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67</v>
      </c>
    </row>
    <row r="16" spans="2:17" ht="46.5" customHeight="1" x14ac:dyDescent="0.3">
      <c r="B16" s="142" t="s">
        <v>501</v>
      </c>
      <c r="C16" s="120"/>
      <c r="D16" s="120"/>
      <c r="E16" s="120"/>
      <c r="F16" s="87" t="s">
        <v>17</v>
      </c>
      <c r="G16" s="85"/>
      <c r="H16" s="88"/>
    </row>
    <row r="17" spans="2:9" ht="57.7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255</v>
      </c>
      <c r="G18" s="109"/>
      <c r="H18" s="5" t="s">
        <v>68</v>
      </c>
    </row>
    <row r="19" spans="2:9" ht="15.75" customHeight="1" x14ac:dyDescent="0.3">
      <c r="B19" s="84" t="s">
        <v>18</v>
      </c>
      <c r="C19" s="85"/>
      <c r="D19" s="85"/>
      <c r="E19" s="85"/>
      <c r="F19" s="85"/>
      <c r="G19" s="85"/>
      <c r="H19" s="88"/>
    </row>
    <row r="20" spans="2:9" ht="48" customHeight="1" x14ac:dyDescent="0.3">
      <c r="B20" s="66" t="s">
        <v>399</v>
      </c>
      <c r="C20" s="67"/>
      <c r="D20" s="67"/>
      <c r="E20" s="67"/>
      <c r="F20" s="67"/>
      <c r="G20" s="67"/>
      <c r="H20" s="70"/>
    </row>
    <row r="21" spans="2:9" ht="15.75" customHeight="1" x14ac:dyDescent="0.3">
      <c r="B21" s="84" t="s">
        <v>19</v>
      </c>
      <c r="C21" s="85"/>
      <c r="D21" s="85"/>
      <c r="E21" s="85"/>
      <c r="F21" s="85"/>
      <c r="G21" s="85"/>
      <c r="H21" s="88"/>
    </row>
    <row r="22" spans="2:9" ht="31.5" customHeight="1" x14ac:dyDescent="0.3">
      <c r="B22" s="66" t="s">
        <v>400</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134</v>
      </c>
      <c r="C27" s="177"/>
      <c r="D27" s="69">
        <v>2022</v>
      </c>
      <c r="E27" s="68"/>
      <c r="F27" s="36">
        <v>114</v>
      </c>
      <c r="G27" s="10">
        <f>(F27-B27)/B27</f>
        <v>-0.14925373134328357</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206" t="s">
        <v>28</v>
      </c>
      <c r="C30" s="207"/>
      <c r="D30" s="208"/>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522</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thickBot="1" x14ac:dyDescent="0.35">
      <c r="B36" s="58">
        <v>1</v>
      </c>
      <c r="C36" s="59">
        <v>1.2903</v>
      </c>
      <c r="D36" s="59">
        <v>1.2069000000000001</v>
      </c>
      <c r="E36" s="59">
        <v>1.4815</v>
      </c>
      <c r="F36" s="59">
        <v>1.2456</v>
      </c>
      <c r="G36" s="82"/>
      <c r="H36" s="83"/>
    </row>
    <row r="37" spans="2:8" ht="20.25" customHeight="1" thickBot="1" x14ac:dyDescent="0.35">
      <c r="B37" s="203" t="s">
        <v>384</v>
      </c>
      <c r="C37" s="204"/>
      <c r="D37" s="204"/>
      <c r="E37" s="204"/>
      <c r="F37" s="204"/>
      <c r="G37" s="204"/>
      <c r="H37" s="205"/>
    </row>
    <row r="38" spans="2:8" ht="13.95" customHeight="1" x14ac:dyDescent="0.3">
      <c r="B38" s="148" t="s">
        <v>38</v>
      </c>
      <c r="C38" s="149"/>
      <c r="D38" s="149"/>
      <c r="E38" s="158"/>
      <c r="F38" s="159" t="s">
        <v>39</v>
      </c>
      <c r="G38" s="149"/>
      <c r="H38" s="150"/>
    </row>
    <row r="39" spans="2:8" ht="13.95" customHeight="1" x14ac:dyDescent="0.3">
      <c r="B39" s="66" t="s">
        <v>401</v>
      </c>
      <c r="C39" s="67"/>
      <c r="D39" s="67"/>
      <c r="E39" s="68"/>
      <c r="F39" s="69" t="s">
        <v>402</v>
      </c>
      <c r="G39" s="67"/>
      <c r="H39" s="70"/>
    </row>
    <row r="40" spans="2:8" ht="16.95" customHeight="1" x14ac:dyDescent="0.3">
      <c r="B40" s="84" t="s">
        <v>40</v>
      </c>
      <c r="C40" s="85"/>
      <c r="D40" s="85"/>
      <c r="E40" s="86"/>
      <c r="F40" s="87" t="s">
        <v>41</v>
      </c>
      <c r="G40" s="85"/>
      <c r="H40" s="88"/>
    </row>
    <row r="41" spans="2:8" ht="25.5" customHeight="1" x14ac:dyDescent="0.3">
      <c r="B41" s="66" t="s">
        <v>523</v>
      </c>
      <c r="C41" s="67"/>
      <c r="D41" s="67"/>
      <c r="E41" s="68"/>
      <c r="F41" s="69" t="s">
        <v>403</v>
      </c>
      <c r="G41" s="67"/>
      <c r="H41" s="70"/>
    </row>
    <row r="42" spans="2:8" ht="15" customHeight="1" x14ac:dyDescent="0.3">
      <c r="B42" s="84" t="s">
        <v>42</v>
      </c>
      <c r="C42" s="85"/>
      <c r="D42" s="85"/>
      <c r="E42" s="86"/>
      <c r="F42" s="87" t="s">
        <v>43</v>
      </c>
      <c r="G42" s="85"/>
      <c r="H42" s="88"/>
    </row>
    <row r="43" spans="2:8" ht="13.2" customHeight="1" x14ac:dyDescent="0.3">
      <c r="B43" s="66" t="s">
        <v>404</v>
      </c>
      <c r="C43" s="67"/>
      <c r="D43" s="67"/>
      <c r="E43" s="68"/>
      <c r="F43" s="69" t="s">
        <v>405</v>
      </c>
      <c r="G43" s="67"/>
      <c r="H43" s="70"/>
    </row>
    <row r="44" spans="2:8" ht="24" customHeight="1" x14ac:dyDescent="0.3">
      <c r="B44" s="84" t="s">
        <v>44</v>
      </c>
      <c r="C44" s="85"/>
      <c r="D44" s="85"/>
      <c r="E44" s="86"/>
      <c r="F44" s="87" t="s">
        <v>45</v>
      </c>
      <c r="G44" s="85"/>
      <c r="H44" s="88"/>
    </row>
    <row r="45" spans="2:8" ht="23.25" customHeight="1" x14ac:dyDescent="0.3">
      <c r="B45" s="66" t="s">
        <v>523</v>
      </c>
      <c r="C45" s="67"/>
      <c r="D45" s="67"/>
      <c r="E45" s="68"/>
      <c r="F45" s="69" t="s">
        <v>403</v>
      </c>
      <c r="G45" s="67"/>
      <c r="H45" s="70"/>
    </row>
    <row r="46" spans="2:8" ht="13.95" customHeight="1" x14ac:dyDescent="0.3">
      <c r="B46" s="165" t="s">
        <v>46</v>
      </c>
      <c r="C46" s="166"/>
      <c r="D46" s="166"/>
      <c r="E46" s="166"/>
      <c r="F46" s="166"/>
      <c r="G46" s="166"/>
      <c r="H46" s="167"/>
    </row>
    <row r="47" spans="2:8" ht="16.2" customHeight="1" x14ac:dyDescent="0.3">
      <c r="B47" s="66" t="s">
        <v>566</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568</v>
      </c>
      <c r="C49" s="67"/>
      <c r="D49" s="67"/>
      <c r="E49" s="68"/>
      <c r="F49" s="69" t="s">
        <v>567</v>
      </c>
      <c r="G49" s="67"/>
      <c r="H49" s="70"/>
    </row>
    <row r="50" spans="2:8" ht="16.5" customHeight="1" x14ac:dyDescent="0.3">
      <c r="B50" s="84" t="s">
        <v>49</v>
      </c>
      <c r="C50" s="85"/>
      <c r="D50" s="85"/>
      <c r="E50" s="86"/>
      <c r="F50" s="87" t="s">
        <v>50</v>
      </c>
      <c r="G50" s="85"/>
      <c r="H50" s="88"/>
    </row>
    <row r="51" spans="2:8" ht="15" customHeight="1" thickBot="1" x14ac:dyDescent="0.35">
      <c r="B51" s="168" t="s">
        <v>514</v>
      </c>
      <c r="C51" s="169"/>
      <c r="D51" s="169"/>
      <c r="E51" s="170"/>
      <c r="F51" s="171" t="s">
        <v>569</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17:C17"/>
    <mergeCell ref="B18:C18"/>
    <mergeCell ref="B23:E23"/>
    <mergeCell ref="F23:H23"/>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G36:H36"/>
    <mergeCell ref="B37:H37"/>
    <mergeCell ref="B38:E38"/>
    <mergeCell ref="F38:H38"/>
    <mergeCell ref="B39:E39"/>
    <mergeCell ref="F39:H39"/>
    <mergeCell ref="F44:H44"/>
    <mergeCell ref="B45:E45"/>
    <mergeCell ref="F45:H45"/>
    <mergeCell ref="B40:E40"/>
    <mergeCell ref="F40:H40"/>
    <mergeCell ref="B41:E41"/>
    <mergeCell ref="F41:H41"/>
    <mergeCell ref="B42:E42"/>
    <mergeCell ref="F42:H42"/>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s>
  <conditionalFormatting sqref="B36:F36">
    <cfRule type="containsText" dxfId="41" priority="1" operator="containsText" text="NO DISPONIBLE">
      <formula>NOT(ISERROR(SEARCH("NO DISPONIBLE",B36)))</formula>
    </cfRule>
    <cfRule type="cellIs" dxfId="40" priority="2" stopIfTrue="1" operator="greaterThanOrEqual">
      <formula>0.7</formula>
    </cfRule>
    <cfRule type="cellIs" dxfId="39" priority="3" stopIfTrue="1" operator="between">
      <formula>0.5</formula>
      <formula>0.7</formula>
    </cfRule>
    <cfRule type="cellIs" dxfId="38" priority="4" stopIfTrue="1" operator="lessThanOrEqual">
      <formula>0.5</formula>
    </cfRule>
  </conditionalFormatting>
  <conditionalFormatting sqref="C36:E36">
    <cfRule type="cellIs" dxfId="37" priority="8" stopIfTrue="1" operator="greaterThanOrEqual">
      <formula>0.7</formula>
    </cfRule>
    <cfRule type="cellIs" dxfId="36" priority="9" stopIfTrue="1" operator="between">
      <formula>0.5</formula>
      <formula>0.7</formula>
    </cfRule>
    <cfRule type="cellIs" dxfId="35" priority="10" stopIfTrue="1" operator="lessThanOrEqual">
      <formula>0.5</formula>
    </cfRule>
  </conditionalFormatting>
  <hyperlinks>
    <hyperlink ref="B51" r:id="rId1" xr:uid="{99AB204E-FBDF-4205-8433-6EB95610A070}"/>
  </hyperlinks>
  <printOptions horizontalCentered="1" verticalCentered="1"/>
  <pageMargins left="0.70866141732283472" right="0.70866141732283472" top="0.74803149606299213" bottom="0.74803149606299213" header="0.31496062992125984" footer="0.31496062992125984"/>
  <pageSetup paperSize="5" scale="67" orientation="portrait" r:id="rId2"/>
  <drawing r:id="rId3"/>
  <extLst>
    <ext xmlns:x14="http://schemas.microsoft.com/office/spreadsheetml/2009/9/main" uri="{05C60535-1F16-4fd2-B633-F4F36F0B64E0}">
      <x14:sparklineGroups xmlns:xm="http://schemas.microsoft.com/office/excel/2006/main">
        <x14:sparklineGroup type="column" displayEmptyCellsAs="gap" xr2:uid="{8A58F1E0-9431-4BDA-9AF6-F5E32E5124B6}">
          <x14:colorSeries rgb="FF376092"/>
          <x14:colorNegative rgb="FFD00000"/>
          <x14:colorAxis rgb="FF000000"/>
          <x14:colorMarkers rgb="FFD00000"/>
          <x14:colorFirst rgb="FFD00000"/>
          <x14:colorLast rgb="FFD00000"/>
          <x14:colorHigh rgb="FFD00000"/>
          <x14:colorLow rgb="FFD00000"/>
          <x14:sparklines>
            <x14:sparkline>
              <xm:f>'A 1.4.1.1.7.2'!B36:F36</xm:f>
              <xm:sqref>G36</xm:sqref>
            </x14:sparkline>
          </x14:sparklines>
        </x14:sparklineGroup>
      </x14:sparklineGroup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DA8F5-7BE2-439F-B2F4-C792A2A3F098}">
  <sheetPr>
    <pageSetUpPr fitToPage="1"/>
  </sheetPr>
  <dimension ref="B1:Q53"/>
  <sheetViews>
    <sheetView showGridLines="0" zoomScale="80" zoomScaleNormal="80" workbookViewId="0">
      <selection activeCell="E17" sqref="E17"/>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406</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7" t="s">
        <v>1</v>
      </c>
      <c r="J8" s="4"/>
      <c r="K8" s="4"/>
      <c r="L8" s="4"/>
      <c r="M8" s="4"/>
      <c r="N8" s="4"/>
      <c r="O8" s="4"/>
      <c r="P8" s="4"/>
      <c r="Q8" s="4"/>
    </row>
    <row r="9" spans="2:17" ht="24" customHeight="1" x14ac:dyDescent="0.3">
      <c r="B9" s="81" t="s">
        <v>347</v>
      </c>
      <c r="C9" s="82"/>
      <c r="D9" s="82"/>
      <c r="E9" s="82"/>
      <c r="F9" s="82" t="s">
        <v>516</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67</v>
      </c>
    </row>
    <row r="16" spans="2:17" ht="46.5" customHeight="1" x14ac:dyDescent="0.3">
      <c r="B16" s="142" t="s">
        <v>501</v>
      </c>
      <c r="C16" s="120"/>
      <c r="D16" s="120"/>
      <c r="E16" s="120"/>
      <c r="F16" s="87" t="s">
        <v>17</v>
      </c>
      <c r="G16" s="85"/>
      <c r="H16" s="88"/>
    </row>
    <row r="17" spans="2:9" ht="56.2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255</v>
      </c>
      <c r="G18" s="109"/>
      <c r="H18" s="5" t="s">
        <v>68</v>
      </c>
    </row>
    <row r="19" spans="2:9" ht="15.75" customHeight="1" x14ac:dyDescent="0.3">
      <c r="B19" s="84" t="s">
        <v>18</v>
      </c>
      <c r="C19" s="85"/>
      <c r="D19" s="85"/>
      <c r="E19" s="85"/>
      <c r="F19" s="85"/>
      <c r="G19" s="85"/>
      <c r="H19" s="88"/>
    </row>
    <row r="20" spans="2:9" ht="48" customHeight="1" x14ac:dyDescent="0.3">
      <c r="B20" s="174" t="s">
        <v>407</v>
      </c>
      <c r="C20" s="175"/>
      <c r="D20" s="175"/>
      <c r="E20" s="175"/>
      <c r="F20" s="175"/>
      <c r="G20" s="175"/>
      <c r="H20" s="176"/>
    </row>
    <row r="21" spans="2:9" ht="15.75" customHeight="1" x14ac:dyDescent="0.3">
      <c r="B21" s="84" t="s">
        <v>19</v>
      </c>
      <c r="C21" s="85"/>
      <c r="D21" s="85"/>
      <c r="E21" s="85"/>
      <c r="F21" s="85"/>
      <c r="G21" s="85"/>
      <c r="H21" s="88"/>
    </row>
    <row r="22" spans="2:9" ht="35.25" customHeight="1" x14ac:dyDescent="0.3">
      <c r="B22" s="66" t="s">
        <v>408</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21</v>
      </c>
      <c r="C27" s="177"/>
      <c r="D27" s="69">
        <v>2022</v>
      </c>
      <c r="E27" s="68"/>
      <c r="F27" s="36">
        <v>22</v>
      </c>
      <c r="G27" s="10">
        <f>(F27-B27)/B27</f>
        <v>4.7619047619047616E-2</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206" t="s">
        <v>28</v>
      </c>
      <c r="C30" s="207"/>
      <c r="D30" s="208"/>
      <c r="E30" s="102" t="s">
        <v>29</v>
      </c>
      <c r="F30" s="103"/>
      <c r="G30" s="163" t="s">
        <v>30</v>
      </c>
      <c r="H30" s="164"/>
    </row>
    <row r="31" spans="2:9" ht="46.2" customHeight="1" x14ac:dyDescent="0.3">
      <c r="B31" s="66" t="s">
        <v>54</v>
      </c>
      <c r="C31" s="67"/>
      <c r="D31" s="68"/>
      <c r="E31" s="69" t="s">
        <v>55</v>
      </c>
      <c r="F31" s="68"/>
      <c r="G31" s="69" t="s">
        <v>56</v>
      </c>
      <c r="H31" s="68"/>
      <c r="I31" s="21"/>
    </row>
    <row r="32" spans="2:9" ht="15" customHeight="1" x14ac:dyDescent="0.3">
      <c r="B32" s="148" t="s">
        <v>31</v>
      </c>
      <c r="C32" s="149"/>
      <c r="D32" s="149"/>
      <c r="E32" s="149"/>
      <c r="F32" s="149"/>
      <c r="G32" s="149"/>
      <c r="H32" s="150"/>
    </row>
    <row r="33" spans="2:8" ht="130.5" customHeight="1" thickBot="1" x14ac:dyDescent="0.35">
      <c r="B33" s="151" t="s">
        <v>522</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thickBot="1" x14ac:dyDescent="0.35">
      <c r="B36" s="58">
        <v>0.8</v>
      </c>
      <c r="C36" s="59">
        <v>0.66669999999999996</v>
      </c>
      <c r="D36" s="59">
        <v>0.83330000000000004</v>
      </c>
      <c r="E36" s="59">
        <v>1</v>
      </c>
      <c r="F36" s="59">
        <v>0.81820000000000004</v>
      </c>
      <c r="G36" s="82"/>
      <c r="H36" s="83"/>
    </row>
    <row r="37" spans="2:8" ht="22.5" customHeight="1" thickBot="1" x14ac:dyDescent="0.35">
      <c r="B37" s="203" t="s">
        <v>384</v>
      </c>
      <c r="C37" s="204"/>
      <c r="D37" s="204"/>
      <c r="E37" s="204"/>
      <c r="F37" s="204"/>
      <c r="G37" s="204"/>
      <c r="H37" s="205"/>
    </row>
    <row r="38" spans="2:8" ht="13.95" customHeight="1" x14ac:dyDescent="0.3">
      <c r="B38" s="148" t="s">
        <v>38</v>
      </c>
      <c r="C38" s="149"/>
      <c r="D38" s="149"/>
      <c r="E38" s="158"/>
      <c r="F38" s="159" t="s">
        <v>39</v>
      </c>
      <c r="G38" s="149"/>
      <c r="H38" s="150"/>
    </row>
    <row r="39" spans="2:8" ht="13.95" customHeight="1" x14ac:dyDescent="0.3">
      <c r="B39" s="66" t="s">
        <v>118</v>
      </c>
      <c r="C39" s="67"/>
      <c r="D39" s="67"/>
      <c r="E39" s="68"/>
      <c r="F39" s="69" t="s">
        <v>409</v>
      </c>
      <c r="G39" s="67"/>
      <c r="H39" s="70"/>
    </row>
    <row r="40" spans="2:8" ht="16.95" customHeight="1" x14ac:dyDescent="0.3">
      <c r="B40" s="84" t="s">
        <v>40</v>
      </c>
      <c r="C40" s="85"/>
      <c r="D40" s="85"/>
      <c r="E40" s="86"/>
      <c r="F40" s="87" t="s">
        <v>41</v>
      </c>
      <c r="G40" s="85"/>
      <c r="H40" s="88"/>
    </row>
    <row r="41" spans="2:8" ht="25.5" customHeight="1" x14ac:dyDescent="0.3">
      <c r="B41" s="66" t="s">
        <v>523</v>
      </c>
      <c r="C41" s="67"/>
      <c r="D41" s="67"/>
      <c r="E41" s="68"/>
      <c r="F41" s="69" t="s">
        <v>410</v>
      </c>
      <c r="G41" s="67"/>
      <c r="H41" s="70"/>
    </row>
    <row r="42" spans="2:8" ht="15" customHeight="1" x14ac:dyDescent="0.3">
      <c r="B42" s="84" t="s">
        <v>42</v>
      </c>
      <c r="C42" s="85"/>
      <c r="D42" s="85"/>
      <c r="E42" s="86"/>
      <c r="F42" s="87" t="s">
        <v>43</v>
      </c>
      <c r="G42" s="85"/>
      <c r="H42" s="88"/>
    </row>
    <row r="43" spans="2:8" ht="13.2" customHeight="1" x14ac:dyDescent="0.3">
      <c r="B43" s="66" t="s">
        <v>79</v>
      </c>
      <c r="C43" s="67"/>
      <c r="D43" s="67"/>
      <c r="E43" s="68"/>
      <c r="F43" s="69" t="s">
        <v>411</v>
      </c>
      <c r="G43" s="67"/>
      <c r="H43" s="70"/>
    </row>
    <row r="44" spans="2:8" ht="24" customHeight="1" x14ac:dyDescent="0.3">
      <c r="B44" s="84" t="s">
        <v>44</v>
      </c>
      <c r="C44" s="85"/>
      <c r="D44" s="85"/>
      <c r="E44" s="86"/>
      <c r="F44" s="87" t="s">
        <v>45</v>
      </c>
      <c r="G44" s="85"/>
      <c r="H44" s="88"/>
    </row>
    <row r="45" spans="2:8" ht="23.25" customHeight="1" x14ac:dyDescent="0.3">
      <c r="B45" s="66" t="s">
        <v>523</v>
      </c>
      <c r="C45" s="67"/>
      <c r="D45" s="67"/>
      <c r="E45" s="68"/>
      <c r="F45" s="69" t="s">
        <v>410</v>
      </c>
      <c r="G45" s="67"/>
      <c r="H45" s="70"/>
    </row>
    <row r="46" spans="2:8" ht="13.95" customHeight="1" x14ac:dyDescent="0.3">
      <c r="B46" s="165" t="s">
        <v>46</v>
      </c>
      <c r="C46" s="166"/>
      <c r="D46" s="166"/>
      <c r="E46" s="166"/>
      <c r="F46" s="166"/>
      <c r="G46" s="166"/>
      <c r="H46" s="167"/>
    </row>
    <row r="47" spans="2:8" ht="16.2" customHeight="1" x14ac:dyDescent="0.3">
      <c r="B47" s="66" t="s">
        <v>566</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568</v>
      </c>
      <c r="C49" s="67"/>
      <c r="D49" s="67"/>
      <c r="E49" s="68"/>
      <c r="F49" s="69" t="s">
        <v>567</v>
      </c>
      <c r="G49" s="67"/>
      <c r="H49" s="70"/>
    </row>
    <row r="50" spans="2:8" ht="16.5" customHeight="1" x14ac:dyDescent="0.3">
      <c r="B50" s="84" t="s">
        <v>49</v>
      </c>
      <c r="C50" s="85"/>
      <c r="D50" s="85"/>
      <c r="E50" s="86"/>
      <c r="F50" s="87" t="s">
        <v>50</v>
      </c>
      <c r="G50" s="85"/>
      <c r="H50" s="88"/>
    </row>
    <row r="51" spans="2:8" ht="15" customHeight="1" thickBot="1" x14ac:dyDescent="0.35">
      <c r="B51" s="168" t="s">
        <v>514</v>
      </c>
      <c r="C51" s="169"/>
      <c r="D51" s="169"/>
      <c r="E51" s="170"/>
      <c r="F51" s="171" t="s">
        <v>569</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17:C17"/>
    <mergeCell ref="B18:C18"/>
    <mergeCell ref="B23:E23"/>
    <mergeCell ref="F23:H23"/>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G36:H36"/>
    <mergeCell ref="B37:H37"/>
    <mergeCell ref="B38:E38"/>
    <mergeCell ref="F38:H38"/>
    <mergeCell ref="B39:E39"/>
    <mergeCell ref="F39:H39"/>
    <mergeCell ref="F44:H44"/>
    <mergeCell ref="B45:E45"/>
    <mergeCell ref="F45:H45"/>
    <mergeCell ref="B40:E40"/>
    <mergeCell ref="F40:H40"/>
    <mergeCell ref="B41:E41"/>
    <mergeCell ref="F41:H41"/>
    <mergeCell ref="B42:E42"/>
    <mergeCell ref="F42:H42"/>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s>
  <conditionalFormatting sqref="B36:F36">
    <cfRule type="containsText" dxfId="34" priority="1" operator="containsText" text="NO DISPONIBLE">
      <formula>NOT(ISERROR(SEARCH("NO DISPONIBLE",B36)))</formula>
    </cfRule>
    <cfRule type="cellIs" dxfId="33" priority="2" stopIfTrue="1" operator="greaterThanOrEqual">
      <formula>0.7</formula>
    </cfRule>
    <cfRule type="cellIs" dxfId="32" priority="3" stopIfTrue="1" operator="between">
      <formula>0.5</formula>
      <formula>0.7</formula>
    </cfRule>
    <cfRule type="cellIs" dxfId="31" priority="4" stopIfTrue="1" operator="lessThanOrEqual">
      <formula>0.5</formula>
    </cfRule>
  </conditionalFormatting>
  <conditionalFormatting sqref="C36:E36">
    <cfRule type="cellIs" dxfId="30" priority="8" stopIfTrue="1" operator="greaterThanOrEqual">
      <formula>0.7</formula>
    </cfRule>
    <cfRule type="cellIs" dxfId="29" priority="9" stopIfTrue="1" operator="between">
      <formula>0.5</formula>
      <formula>0.7</formula>
    </cfRule>
    <cfRule type="cellIs" dxfId="28" priority="10" stopIfTrue="1" operator="lessThanOrEqual">
      <formula>0.5</formula>
    </cfRule>
  </conditionalFormatting>
  <hyperlinks>
    <hyperlink ref="B51" r:id="rId1" xr:uid="{A19FDBD3-EF63-4616-AFA5-217FF5B55A74}"/>
  </hyperlinks>
  <printOptions horizontalCentered="1" verticalCentered="1"/>
  <pageMargins left="0.70866141732283472" right="0.70866141732283472" top="0.74803149606299213" bottom="0.74803149606299213" header="0.31496062992125984" footer="0.31496062992125984"/>
  <pageSetup paperSize="5" scale="67" orientation="portrait" r:id="rId2"/>
  <drawing r:id="rId3"/>
  <extLst>
    <ext xmlns:x14="http://schemas.microsoft.com/office/spreadsheetml/2009/9/main" uri="{05C60535-1F16-4fd2-B633-F4F36F0B64E0}">
      <x14:sparklineGroups xmlns:xm="http://schemas.microsoft.com/office/excel/2006/main">
        <x14:sparklineGroup type="column" displayEmptyCellsAs="gap" xr2:uid="{2D65D7D8-70EF-4B45-BB41-23E1E6860A6E}">
          <x14:colorSeries rgb="FF376092"/>
          <x14:colorNegative rgb="FFD00000"/>
          <x14:colorAxis rgb="FF000000"/>
          <x14:colorMarkers rgb="FFD00000"/>
          <x14:colorFirst rgb="FFD00000"/>
          <x14:colorLast rgb="FFD00000"/>
          <x14:colorHigh rgb="FFD00000"/>
          <x14:colorLow rgb="FFD00000"/>
          <x14:sparklines>
            <x14:sparkline>
              <xm:f>'A 1.4.1.1.7.3'!B36:F36</xm:f>
              <xm:sqref>G36</xm:sqref>
            </x14:sparkline>
          </x14:sparklines>
        </x14:sparklineGroup>
      </x14:sparklineGroup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4742-14BA-4393-BF57-31B0732EE5AA}">
  <sheetPr>
    <tabColor theme="9" tint="-0.249977111117893"/>
    <pageSetUpPr fitToPage="1"/>
  </sheetPr>
  <dimension ref="B1:Q53"/>
  <sheetViews>
    <sheetView showGridLines="0" zoomScale="80" zoomScaleNormal="80" workbookViewId="0">
      <selection activeCell="H17" sqref="H17"/>
    </sheetView>
  </sheetViews>
  <sheetFormatPr baseColWidth="10" defaultColWidth="11.44140625" defaultRowHeight="14.4" x14ac:dyDescent="0.3"/>
  <cols>
    <col min="1" max="1" width="11.44140625" style="1"/>
    <col min="2" max="3" width="13.33203125" style="1" customWidth="1"/>
    <col min="4" max="4" width="17.10937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412</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5" t="s">
        <v>1</v>
      </c>
      <c r="J8" s="4"/>
      <c r="K8" s="4"/>
      <c r="L8" s="4"/>
      <c r="M8" s="4"/>
      <c r="N8" s="4"/>
      <c r="O8" s="4"/>
      <c r="P8" s="4"/>
      <c r="Q8" s="4"/>
    </row>
    <row r="9" spans="2:17" ht="27" customHeight="1" x14ac:dyDescent="0.3">
      <c r="B9" s="66" t="s">
        <v>413</v>
      </c>
      <c r="C9" s="67"/>
      <c r="D9" s="67"/>
      <c r="E9" s="68"/>
      <c r="F9" s="82" t="s">
        <v>414</v>
      </c>
      <c r="G9" s="82"/>
      <c r="H9" s="32" t="s">
        <v>72</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160</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68</v>
      </c>
      <c r="G18" s="109"/>
      <c r="H18" s="5" t="s">
        <v>68</v>
      </c>
    </row>
    <row r="19" spans="2:9" ht="15.75" customHeight="1" x14ac:dyDescent="0.3">
      <c r="B19" s="84" t="s">
        <v>18</v>
      </c>
      <c r="C19" s="85"/>
      <c r="D19" s="85"/>
      <c r="E19" s="85"/>
      <c r="F19" s="85"/>
      <c r="G19" s="85"/>
      <c r="H19" s="88"/>
    </row>
    <row r="20" spans="2:9" ht="48" customHeight="1" x14ac:dyDescent="0.3">
      <c r="B20" s="174" t="s">
        <v>415</v>
      </c>
      <c r="C20" s="175"/>
      <c r="D20" s="175"/>
      <c r="E20" s="175"/>
      <c r="F20" s="175"/>
      <c r="G20" s="175"/>
      <c r="H20" s="176"/>
    </row>
    <row r="21" spans="2:9" ht="15.75" customHeight="1" x14ac:dyDescent="0.3">
      <c r="B21" s="84" t="s">
        <v>19</v>
      </c>
      <c r="C21" s="85"/>
      <c r="D21" s="85"/>
      <c r="E21" s="85"/>
      <c r="F21" s="85"/>
      <c r="G21" s="85"/>
      <c r="H21" s="88"/>
    </row>
    <row r="22" spans="2:9" ht="25.5" customHeight="1" x14ac:dyDescent="0.3">
      <c r="B22" s="66" t="s">
        <v>416</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1570</v>
      </c>
      <c r="C27" s="177"/>
      <c r="D27" s="69">
        <v>2022</v>
      </c>
      <c r="E27" s="68"/>
      <c r="F27" s="36">
        <v>1272</v>
      </c>
      <c r="G27" s="10">
        <f>(F27-B27)/B27</f>
        <v>-0.18980891719745224</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521</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1.0188999999999999</v>
      </c>
      <c r="C36" s="59">
        <v>1.0094000000000001</v>
      </c>
      <c r="D36" s="59">
        <v>1.3962000000000001</v>
      </c>
      <c r="E36" s="59">
        <v>1.0031000000000001</v>
      </c>
      <c r="F36" s="59">
        <v>1.1069</v>
      </c>
      <c r="G36" s="82"/>
      <c r="H36" s="83"/>
    </row>
    <row r="37" spans="2:8" ht="21.75" customHeight="1" x14ac:dyDescent="0.3">
      <c r="B37" s="165" t="s">
        <v>384</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417</v>
      </c>
      <c r="C39" s="67"/>
      <c r="D39" s="67"/>
      <c r="E39" s="68"/>
      <c r="F39" s="69" t="s">
        <v>418</v>
      </c>
      <c r="G39" s="67"/>
      <c r="H39" s="70"/>
    </row>
    <row r="40" spans="2:8" ht="16.95" customHeight="1" x14ac:dyDescent="0.3">
      <c r="B40" s="84" t="s">
        <v>40</v>
      </c>
      <c r="C40" s="85"/>
      <c r="D40" s="85"/>
      <c r="E40" s="86"/>
      <c r="F40" s="87" t="s">
        <v>41</v>
      </c>
      <c r="G40" s="85"/>
      <c r="H40" s="88"/>
    </row>
    <row r="41" spans="2:8" ht="21" customHeight="1" x14ac:dyDescent="0.3">
      <c r="B41" s="66" t="s">
        <v>419</v>
      </c>
      <c r="C41" s="67"/>
      <c r="D41" s="67"/>
      <c r="E41" s="68"/>
      <c r="F41" s="69" t="s">
        <v>420</v>
      </c>
      <c r="G41" s="67"/>
      <c r="H41" s="70"/>
    </row>
    <row r="42" spans="2:8" ht="15" customHeight="1" x14ac:dyDescent="0.3">
      <c r="B42" s="84" t="s">
        <v>42</v>
      </c>
      <c r="C42" s="85"/>
      <c r="D42" s="85"/>
      <c r="E42" s="86"/>
      <c r="F42" s="87" t="s">
        <v>43</v>
      </c>
      <c r="G42" s="85"/>
      <c r="H42" s="88"/>
    </row>
    <row r="43" spans="2:8" ht="13.2" customHeight="1" x14ac:dyDescent="0.3">
      <c r="B43" s="66" t="s">
        <v>421</v>
      </c>
      <c r="C43" s="67"/>
      <c r="D43" s="67"/>
      <c r="E43" s="68"/>
      <c r="F43" s="69" t="s">
        <v>422</v>
      </c>
      <c r="G43" s="67"/>
      <c r="H43" s="70"/>
    </row>
    <row r="44" spans="2:8" ht="24" customHeight="1" x14ac:dyDescent="0.3">
      <c r="B44" s="84" t="s">
        <v>44</v>
      </c>
      <c r="C44" s="85"/>
      <c r="D44" s="85"/>
      <c r="E44" s="86"/>
      <c r="F44" s="87" t="s">
        <v>45</v>
      </c>
      <c r="G44" s="85"/>
      <c r="H44" s="88"/>
    </row>
    <row r="45" spans="2:8" ht="13.95" customHeight="1" x14ac:dyDescent="0.3">
      <c r="B45" s="66" t="s">
        <v>423</v>
      </c>
      <c r="C45" s="67"/>
      <c r="D45" s="67"/>
      <c r="E45" s="68"/>
      <c r="F45" s="69" t="s">
        <v>420</v>
      </c>
      <c r="G45" s="67"/>
      <c r="H45" s="70"/>
    </row>
    <row r="46" spans="2:8" ht="13.95" customHeight="1" x14ac:dyDescent="0.3">
      <c r="B46" s="165" t="s">
        <v>46</v>
      </c>
      <c r="C46" s="166"/>
      <c r="D46" s="166"/>
      <c r="E46" s="166"/>
      <c r="F46" s="166"/>
      <c r="G46" s="166"/>
      <c r="H46" s="167"/>
    </row>
    <row r="47" spans="2:8" ht="16.2" customHeight="1" x14ac:dyDescent="0.3">
      <c r="B47" s="66" t="s">
        <v>424</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425</v>
      </c>
      <c r="C49" s="67"/>
      <c r="D49" s="67"/>
      <c r="E49" s="68"/>
      <c r="F49" s="69" t="s">
        <v>319</v>
      </c>
      <c r="G49" s="67"/>
      <c r="H49" s="70"/>
    </row>
    <row r="50" spans="2:8" ht="16.5" customHeight="1" x14ac:dyDescent="0.3">
      <c r="B50" s="84" t="s">
        <v>49</v>
      </c>
      <c r="C50" s="85"/>
      <c r="D50" s="85"/>
      <c r="E50" s="86"/>
      <c r="F50" s="87" t="s">
        <v>50</v>
      </c>
      <c r="G50" s="85"/>
      <c r="H50" s="88"/>
    </row>
    <row r="51" spans="2:8" ht="15" customHeight="1" thickBot="1" x14ac:dyDescent="0.35">
      <c r="B51" s="168" t="s">
        <v>426</v>
      </c>
      <c r="C51" s="169"/>
      <c r="D51" s="169"/>
      <c r="E51" s="170"/>
      <c r="F51" s="171">
        <v>9984085358</v>
      </c>
      <c r="G51" s="172"/>
      <c r="H51" s="173"/>
    </row>
    <row r="52" spans="2:8" ht="48.7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17:C17"/>
    <mergeCell ref="B18:C18"/>
    <mergeCell ref="B23:E23"/>
    <mergeCell ref="F23:H23"/>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G36:H36"/>
    <mergeCell ref="B37:H37"/>
    <mergeCell ref="B38:E38"/>
    <mergeCell ref="F38:H38"/>
    <mergeCell ref="B39:E39"/>
    <mergeCell ref="F39:H39"/>
    <mergeCell ref="F44:H44"/>
    <mergeCell ref="B45:E45"/>
    <mergeCell ref="F45:H45"/>
    <mergeCell ref="B40:E40"/>
    <mergeCell ref="F40:H40"/>
    <mergeCell ref="B41:E41"/>
    <mergeCell ref="F41:H41"/>
    <mergeCell ref="B42:E42"/>
    <mergeCell ref="F42:H42"/>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s>
  <conditionalFormatting sqref="B36:F36">
    <cfRule type="containsText" dxfId="27" priority="1" operator="containsText" text="NO DISPONIBLE">
      <formula>NOT(ISERROR(SEARCH("NO DISPONIBLE",B36)))</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conditionalFormatting sqref="C36:E36">
    <cfRule type="cellIs" dxfId="23" priority="8" stopIfTrue="1" operator="greaterThanOrEqual">
      <formula>0.7</formula>
    </cfRule>
    <cfRule type="cellIs" dxfId="22" priority="9" stopIfTrue="1" operator="between">
      <formula>0.5</formula>
      <formula>0.7</formula>
    </cfRule>
    <cfRule type="cellIs" dxfId="21" priority="10" stopIfTrue="1" operator="lessThanOrEqual">
      <formula>0.5</formula>
    </cfRule>
  </conditionalFormatting>
  <hyperlinks>
    <hyperlink ref="B51" r:id="rId1" xr:uid="{BB881CD9-049D-4D6E-A131-FAECC86470B1}"/>
  </hyperlinks>
  <printOptions horizontalCentered="1" verticalCentered="1"/>
  <pageMargins left="0.70866141732283472" right="0.70866141732283472" top="0.74803149606299213" bottom="0.74803149606299213" header="0.31496062992125984" footer="0.31496062992125984"/>
  <pageSetup paperSize="5" scale="67" orientation="portrait" r:id="rId2"/>
  <drawing r:id="rId3"/>
  <extLst>
    <ext xmlns:x14="http://schemas.microsoft.com/office/spreadsheetml/2009/9/main" uri="{05C60535-1F16-4fd2-B633-F4F36F0B64E0}">
      <x14:sparklineGroups xmlns:xm="http://schemas.microsoft.com/office/excel/2006/main">
        <x14:sparklineGroup type="column" displayEmptyCellsAs="gap" xr2:uid="{319E448B-482D-42B3-9FD6-052DB1B0915E}">
          <x14:colorSeries rgb="FF376092"/>
          <x14:colorNegative rgb="FFD00000"/>
          <x14:colorAxis rgb="FF000000"/>
          <x14:colorMarkers rgb="FFD00000"/>
          <x14:colorFirst rgb="FFD00000"/>
          <x14:colorLast rgb="FFD00000"/>
          <x14:colorHigh rgb="FFD00000"/>
          <x14:colorLow rgb="FFD00000"/>
          <x14:sparklines>
            <x14:sparkline>
              <xm:f>'C 1.4.1.1.8'!B36:F36</xm:f>
              <xm:sqref>G36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95FFA-75FA-4477-81F5-878C4A55AFB0}">
  <sheetPr>
    <pageSetUpPr fitToPage="1"/>
  </sheetPr>
  <dimension ref="B1:Q52"/>
  <sheetViews>
    <sheetView showGridLines="0" zoomScale="80" zoomScaleNormal="80" zoomScaleSheetLayoutView="80" workbookViewId="0">
      <selection activeCell="B20" sqref="B20:H20"/>
    </sheetView>
  </sheetViews>
  <sheetFormatPr baseColWidth="10" defaultColWidth="11.44140625" defaultRowHeight="14.4" x14ac:dyDescent="0.3"/>
  <cols>
    <col min="1" max="1" width="11.44140625" style="1"/>
    <col min="2" max="3" width="13.33203125" style="1" customWidth="1"/>
    <col min="4" max="4" width="14.664062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484</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29" t="s">
        <v>1</v>
      </c>
      <c r="J8" s="4"/>
      <c r="K8" s="4"/>
      <c r="L8" s="4"/>
      <c r="M8" s="4"/>
      <c r="N8" s="4"/>
      <c r="O8" s="4"/>
      <c r="P8" s="4"/>
      <c r="Q8" s="4"/>
    </row>
    <row r="9" spans="2:17" ht="30" customHeight="1" x14ac:dyDescent="0.3">
      <c r="B9" s="81" t="s">
        <v>157</v>
      </c>
      <c r="C9" s="82"/>
      <c r="D9" s="82"/>
      <c r="E9" s="82"/>
      <c r="F9" s="82" t="s">
        <v>459</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65</v>
      </c>
      <c r="C12" s="135" t="s">
        <v>461</v>
      </c>
      <c r="D12" s="136"/>
      <c r="E12" s="28" t="s">
        <v>65</v>
      </c>
      <c r="F12" s="28" t="s">
        <v>249</v>
      </c>
      <c r="G12" s="28" t="s">
        <v>161</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252</v>
      </c>
      <c r="F15" s="31" t="s">
        <v>253</v>
      </c>
      <c r="G15" s="23" t="s">
        <v>462</v>
      </c>
      <c r="H15" s="33" t="s">
        <v>254</v>
      </c>
    </row>
    <row r="16" spans="2:17" ht="46.5" customHeight="1" x14ac:dyDescent="0.3">
      <c r="B16" s="142" t="s">
        <v>501</v>
      </c>
      <c r="C16" s="120"/>
      <c r="D16" s="120"/>
      <c r="E16" s="120"/>
      <c r="F16" s="87" t="s">
        <v>17</v>
      </c>
      <c r="G16" s="85"/>
      <c r="H16" s="88"/>
    </row>
    <row r="17" spans="2:9" ht="56.2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68</v>
      </c>
      <c r="G18" s="109"/>
      <c r="H18" s="5" t="s">
        <v>68</v>
      </c>
    </row>
    <row r="19" spans="2:9" ht="15.75" customHeight="1" x14ac:dyDescent="0.3">
      <c r="B19" s="84" t="s">
        <v>18</v>
      </c>
      <c r="C19" s="85"/>
      <c r="D19" s="85"/>
      <c r="E19" s="85"/>
      <c r="F19" s="85"/>
      <c r="G19" s="85"/>
      <c r="H19" s="88"/>
    </row>
    <row r="20" spans="2:9" ht="48" customHeight="1" x14ac:dyDescent="0.3">
      <c r="B20" s="174" t="s">
        <v>485</v>
      </c>
      <c r="C20" s="175"/>
      <c r="D20" s="175"/>
      <c r="E20" s="175"/>
      <c r="F20" s="175"/>
      <c r="G20" s="175"/>
      <c r="H20" s="176"/>
    </row>
    <row r="21" spans="2:9" ht="15.75" customHeight="1" x14ac:dyDescent="0.3">
      <c r="B21" s="84" t="s">
        <v>19</v>
      </c>
      <c r="C21" s="85"/>
      <c r="D21" s="85"/>
      <c r="E21" s="85"/>
      <c r="F21" s="85"/>
      <c r="G21" s="85"/>
      <c r="H21" s="88"/>
    </row>
    <row r="22" spans="2:9" ht="29.25" customHeight="1" x14ac:dyDescent="0.3">
      <c r="B22" s="66" t="s">
        <v>486</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3</v>
      </c>
      <c r="C27" s="177"/>
      <c r="D27" s="69">
        <v>2022</v>
      </c>
      <c r="E27" s="68"/>
      <c r="F27" s="36">
        <v>4</v>
      </c>
      <c r="G27" s="10">
        <f>(F27/B27)-1</f>
        <v>0.33333333333333326</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532</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8" t="s">
        <v>35</v>
      </c>
      <c r="E35" s="8" t="s">
        <v>62</v>
      </c>
      <c r="F35" s="8" t="s">
        <v>36</v>
      </c>
      <c r="G35" s="157" t="s">
        <v>37</v>
      </c>
      <c r="H35" s="157"/>
    </row>
    <row r="36" spans="2:8" ht="37.950000000000003" customHeight="1" thickBot="1" x14ac:dyDescent="0.35">
      <c r="B36" s="60" t="s">
        <v>555</v>
      </c>
      <c r="C36" s="47">
        <v>1</v>
      </c>
      <c r="D36" s="47">
        <v>1</v>
      </c>
      <c r="E36" s="47">
        <v>1</v>
      </c>
      <c r="F36" s="47">
        <v>1</v>
      </c>
      <c r="G36" s="82"/>
      <c r="H36" s="83"/>
    </row>
    <row r="37" spans="2:8" ht="13.95" customHeight="1" x14ac:dyDescent="0.3">
      <c r="B37" s="148" t="s">
        <v>38</v>
      </c>
      <c r="C37" s="149"/>
      <c r="D37" s="149"/>
      <c r="E37" s="158"/>
      <c r="F37" s="159" t="s">
        <v>39</v>
      </c>
      <c r="G37" s="118"/>
      <c r="H37" s="178"/>
    </row>
    <row r="38" spans="2:8" ht="13.95" customHeight="1" x14ac:dyDescent="0.3">
      <c r="B38" s="66" t="s">
        <v>487</v>
      </c>
      <c r="C38" s="67"/>
      <c r="D38" s="67"/>
      <c r="E38" s="68"/>
      <c r="F38" s="69" t="s">
        <v>488</v>
      </c>
      <c r="G38" s="67"/>
      <c r="H38" s="70"/>
    </row>
    <row r="39" spans="2:8" ht="16.95" customHeight="1" x14ac:dyDescent="0.3">
      <c r="B39" s="84" t="s">
        <v>40</v>
      </c>
      <c r="C39" s="85"/>
      <c r="D39" s="85"/>
      <c r="E39" s="86"/>
      <c r="F39" s="87" t="s">
        <v>41</v>
      </c>
      <c r="G39" s="85"/>
      <c r="H39" s="88"/>
    </row>
    <row r="40" spans="2:8" ht="25.5" customHeight="1" x14ac:dyDescent="0.3">
      <c r="B40" s="66" t="s">
        <v>533</v>
      </c>
      <c r="C40" s="67"/>
      <c r="D40" s="67"/>
      <c r="E40" s="68"/>
      <c r="F40" s="69" t="s">
        <v>489</v>
      </c>
      <c r="G40" s="67"/>
      <c r="H40" s="70"/>
    </row>
    <row r="41" spans="2:8" ht="15" customHeight="1" x14ac:dyDescent="0.3">
      <c r="B41" s="84" t="s">
        <v>42</v>
      </c>
      <c r="C41" s="85"/>
      <c r="D41" s="85"/>
      <c r="E41" s="86"/>
      <c r="F41" s="87" t="s">
        <v>43</v>
      </c>
      <c r="G41" s="85"/>
      <c r="H41" s="88"/>
    </row>
    <row r="42" spans="2:8" ht="13.2" customHeight="1" x14ac:dyDescent="0.3">
      <c r="B42" s="66" t="s">
        <v>490</v>
      </c>
      <c r="C42" s="67"/>
      <c r="D42" s="67"/>
      <c r="E42" s="68"/>
      <c r="F42" s="69" t="s">
        <v>491</v>
      </c>
      <c r="G42" s="67"/>
      <c r="H42" s="70"/>
    </row>
    <row r="43" spans="2:8" ht="24" customHeight="1" x14ac:dyDescent="0.3">
      <c r="B43" s="84" t="s">
        <v>44</v>
      </c>
      <c r="C43" s="85"/>
      <c r="D43" s="85"/>
      <c r="E43" s="86"/>
      <c r="F43" s="87" t="s">
        <v>45</v>
      </c>
      <c r="G43" s="85"/>
      <c r="H43" s="88"/>
    </row>
    <row r="44" spans="2:8" ht="23.25" customHeight="1" x14ac:dyDescent="0.3">
      <c r="B44" s="66" t="s">
        <v>533</v>
      </c>
      <c r="C44" s="67"/>
      <c r="D44" s="67"/>
      <c r="E44" s="68"/>
      <c r="F44" s="69" t="s">
        <v>489</v>
      </c>
      <c r="G44" s="67"/>
      <c r="H44" s="70"/>
    </row>
    <row r="45" spans="2:8" ht="13.95" customHeight="1" x14ac:dyDescent="0.3">
      <c r="B45" s="165" t="s">
        <v>46</v>
      </c>
      <c r="C45" s="166"/>
      <c r="D45" s="166"/>
      <c r="E45" s="166"/>
      <c r="F45" s="166"/>
      <c r="G45" s="166"/>
      <c r="H45" s="167"/>
    </row>
    <row r="46" spans="2:8" ht="16.2" customHeight="1" x14ac:dyDescent="0.3">
      <c r="B46" s="66" t="s">
        <v>472</v>
      </c>
      <c r="C46" s="67"/>
      <c r="D46" s="67"/>
      <c r="E46" s="67"/>
      <c r="F46" s="67"/>
      <c r="G46" s="67"/>
      <c r="H46" s="70"/>
    </row>
    <row r="47" spans="2:8" ht="16.5" customHeight="1" x14ac:dyDescent="0.3">
      <c r="B47" s="84" t="s">
        <v>47</v>
      </c>
      <c r="C47" s="85"/>
      <c r="D47" s="85"/>
      <c r="E47" s="86"/>
      <c r="F47" s="87" t="s">
        <v>48</v>
      </c>
      <c r="G47" s="85"/>
      <c r="H47" s="88"/>
    </row>
    <row r="48" spans="2:8" ht="19.2" customHeight="1" x14ac:dyDescent="0.3">
      <c r="B48" s="66" t="s">
        <v>459</v>
      </c>
      <c r="C48" s="67"/>
      <c r="D48" s="67"/>
      <c r="E48" s="68"/>
      <c r="F48" s="69" t="s">
        <v>473</v>
      </c>
      <c r="G48" s="67"/>
      <c r="H48" s="70"/>
    </row>
    <row r="49" spans="2:8" ht="16.5" customHeight="1" x14ac:dyDescent="0.3">
      <c r="B49" s="84" t="s">
        <v>49</v>
      </c>
      <c r="C49" s="85"/>
      <c r="D49" s="85"/>
      <c r="E49" s="86"/>
      <c r="F49" s="87" t="s">
        <v>50</v>
      </c>
      <c r="G49" s="85"/>
      <c r="H49" s="88"/>
    </row>
    <row r="50" spans="2:8" ht="15" customHeight="1" thickBot="1" x14ac:dyDescent="0.35">
      <c r="B50" s="168" t="s">
        <v>474</v>
      </c>
      <c r="C50" s="169"/>
      <c r="D50" s="169"/>
      <c r="E50" s="170"/>
      <c r="F50" s="171" t="s">
        <v>556</v>
      </c>
      <c r="G50" s="172"/>
      <c r="H50" s="173"/>
    </row>
    <row r="51" spans="2:8" ht="38.25" customHeight="1" thickBot="1" x14ac:dyDescent="0.35">
      <c r="B51" s="89"/>
      <c r="C51" s="90"/>
      <c r="D51" s="90"/>
      <c r="E51" s="90"/>
      <c r="F51" s="90"/>
      <c r="G51" s="90"/>
      <c r="H51" s="91"/>
    </row>
    <row r="52" spans="2:8" ht="18" customHeight="1" thickBot="1" x14ac:dyDescent="0.35">
      <c r="B52" s="63" t="s">
        <v>51</v>
      </c>
      <c r="C52" s="64"/>
      <c r="D52" s="64"/>
      <c r="E52" s="64"/>
      <c r="F52" s="64"/>
      <c r="G52" s="64"/>
      <c r="H52" s="65"/>
    </row>
  </sheetData>
  <mergeCells count="76">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B17:C17"/>
    <mergeCell ref="B18:C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69" priority="1" operator="containsText" text="NO DISPONIBLE">
      <formula>NOT(ISERROR(SEARCH("NO DISPONIBLE",B36)))</formula>
    </cfRule>
    <cfRule type="cellIs" dxfId="268" priority="2" stopIfTrue="1" operator="greaterThanOrEqual">
      <formula>0.7</formula>
    </cfRule>
    <cfRule type="cellIs" dxfId="267" priority="3" stopIfTrue="1" operator="between">
      <formula>0.5</formula>
      <formula>0.7</formula>
    </cfRule>
    <cfRule type="cellIs" dxfId="266" priority="4" stopIfTrue="1" operator="lessThanOrEqual">
      <formula>0.5</formula>
    </cfRule>
  </conditionalFormatting>
  <hyperlinks>
    <hyperlink ref="B50" r:id="rId1" xr:uid="{1E655F06-0075-4E0F-9190-941CD37E2489}"/>
  </hyperlinks>
  <printOptions horizontalCentered="1" verticalCentered="1"/>
  <pageMargins left="0.70866141732283472" right="0.70866141732283472" top="0.74803149606299213" bottom="0.74803149606299213"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EB802003-FA48-4EE4-8314-D8137CF7D513}">
          <x14:colorSeries rgb="FF376092"/>
          <x14:colorNegative rgb="FFD00000"/>
          <x14:colorAxis rgb="FF000000"/>
          <x14:colorMarkers rgb="FFD00000"/>
          <x14:colorFirst rgb="FFD00000"/>
          <x14:colorLast rgb="FFD00000"/>
          <x14:colorHigh rgb="FFD00000"/>
          <x14:colorLow rgb="FFD00000"/>
          <x14:sparklines>
            <x14:sparkline>
              <xm:f>'A 1.4.1.1.1.1'!B36:F36</xm:f>
              <xm:sqref>G36</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7A452-E5F1-4481-9DB3-F096C4B8E80E}">
  <sheetPr>
    <pageSetUpPr fitToPage="1"/>
  </sheetPr>
  <dimension ref="B1:Q53"/>
  <sheetViews>
    <sheetView showGridLines="0" zoomScale="80" zoomScaleNormal="80" workbookViewId="0">
      <selection activeCell="D17" sqref="D17"/>
    </sheetView>
  </sheetViews>
  <sheetFormatPr baseColWidth="10" defaultColWidth="11.44140625" defaultRowHeight="14.4" x14ac:dyDescent="0.3"/>
  <cols>
    <col min="1" max="1" width="7.6640625" style="1" customWidth="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427</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5" t="s">
        <v>1</v>
      </c>
      <c r="J8" s="4"/>
      <c r="K8" s="4"/>
      <c r="L8" s="4"/>
      <c r="M8" s="4"/>
      <c r="N8" s="4"/>
      <c r="O8" s="4"/>
      <c r="P8" s="4"/>
      <c r="Q8" s="4"/>
    </row>
    <row r="9" spans="2:17" ht="27" customHeight="1" x14ac:dyDescent="0.3">
      <c r="B9" s="66" t="s">
        <v>413</v>
      </c>
      <c r="C9" s="67"/>
      <c r="D9" s="67"/>
      <c r="E9" s="68"/>
      <c r="F9" s="82" t="s">
        <v>414</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160</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68</v>
      </c>
      <c r="G18" s="109"/>
      <c r="H18" s="5" t="s">
        <v>68</v>
      </c>
    </row>
    <row r="19" spans="2:9" ht="15.75" customHeight="1" x14ac:dyDescent="0.3">
      <c r="B19" s="84" t="s">
        <v>18</v>
      </c>
      <c r="C19" s="85"/>
      <c r="D19" s="85"/>
      <c r="E19" s="85"/>
      <c r="F19" s="85"/>
      <c r="G19" s="85"/>
      <c r="H19" s="88"/>
    </row>
    <row r="20" spans="2:9" ht="48" customHeight="1" x14ac:dyDescent="0.3">
      <c r="B20" s="174" t="s">
        <v>428</v>
      </c>
      <c r="C20" s="175"/>
      <c r="D20" s="175"/>
      <c r="E20" s="175"/>
      <c r="F20" s="175"/>
      <c r="G20" s="175"/>
      <c r="H20" s="176"/>
    </row>
    <row r="21" spans="2:9" ht="15.75" customHeight="1" x14ac:dyDescent="0.3">
      <c r="B21" s="84" t="s">
        <v>19</v>
      </c>
      <c r="C21" s="85"/>
      <c r="D21" s="85"/>
      <c r="E21" s="85"/>
      <c r="F21" s="85"/>
      <c r="G21" s="85"/>
      <c r="H21" s="88"/>
    </row>
    <row r="22" spans="2:9" ht="25.5" customHeight="1" x14ac:dyDescent="0.3">
      <c r="B22" s="66" t="s">
        <v>429</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4585</v>
      </c>
      <c r="C27" s="177"/>
      <c r="D27" s="69">
        <v>2022</v>
      </c>
      <c r="E27" s="68"/>
      <c r="F27" s="36">
        <v>3576</v>
      </c>
      <c r="G27" s="10">
        <f>(F27-B27)/B27</f>
        <v>-0.22006543075245366</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520</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1.2</v>
      </c>
      <c r="C36" s="59">
        <v>0.99670000000000003</v>
      </c>
      <c r="D36" s="59">
        <v>1.1591</v>
      </c>
      <c r="E36" s="59">
        <v>0.86709999999999998</v>
      </c>
      <c r="F36" s="59">
        <v>1.0705</v>
      </c>
      <c r="G36" s="82"/>
      <c r="H36" s="83"/>
    </row>
    <row r="37" spans="2:8" ht="18.75" customHeight="1" x14ac:dyDescent="0.3">
      <c r="B37" s="165" t="s">
        <v>384</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430</v>
      </c>
      <c r="C39" s="67"/>
      <c r="D39" s="67"/>
      <c r="E39" s="68"/>
      <c r="F39" s="69" t="s">
        <v>431</v>
      </c>
      <c r="G39" s="67"/>
      <c r="H39" s="70"/>
    </row>
    <row r="40" spans="2:8" ht="16.95" customHeight="1" x14ac:dyDescent="0.3">
      <c r="B40" s="84" t="s">
        <v>40</v>
      </c>
      <c r="C40" s="85"/>
      <c r="D40" s="85"/>
      <c r="E40" s="86"/>
      <c r="F40" s="87" t="s">
        <v>41</v>
      </c>
      <c r="G40" s="85"/>
      <c r="H40" s="88"/>
    </row>
    <row r="41" spans="2:8" ht="21" customHeight="1" x14ac:dyDescent="0.3">
      <c r="B41" s="66" t="s">
        <v>432</v>
      </c>
      <c r="C41" s="67"/>
      <c r="D41" s="67"/>
      <c r="E41" s="68"/>
      <c r="F41" s="69" t="s">
        <v>433</v>
      </c>
      <c r="G41" s="67"/>
      <c r="H41" s="70"/>
    </row>
    <row r="42" spans="2:8" ht="15" customHeight="1" x14ac:dyDescent="0.3">
      <c r="B42" s="84" t="s">
        <v>42</v>
      </c>
      <c r="C42" s="85"/>
      <c r="D42" s="85"/>
      <c r="E42" s="86"/>
      <c r="F42" s="87" t="s">
        <v>43</v>
      </c>
      <c r="G42" s="85"/>
      <c r="H42" s="88"/>
    </row>
    <row r="43" spans="2:8" ht="13.2" customHeight="1" x14ac:dyDescent="0.3">
      <c r="B43" s="66" t="s">
        <v>434</v>
      </c>
      <c r="C43" s="67"/>
      <c r="D43" s="67"/>
      <c r="E43" s="68"/>
      <c r="F43" s="69" t="s">
        <v>435</v>
      </c>
      <c r="G43" s="67"/>
      <c r="H43" s="70"/>
    </row>
    <row r="44" spans="2:8" ht="24" customHeight="1" x14ac:dyDescent="0.3">
      <c r="B44" s="84" t="s">
        <v>44</v>
      </c>
      <c r="C44" s="85"/>
      <c r="D44" s="85"/>
      <c r="E44" s="86"/>
      <c r="F44" s="87" t="s">
        <v>45</v>
      </c>
      <c r="G44" s="85"/>
      <c r="H44" s="88"/>
    </row>
    <row r="45" spans="2:8" ht="13.95" customHeight="1" x14ac:dyDescent="0.3">
      <c r="B45" s="66" t="s">
        <v>436</v>
      </c>
      <c r="C45" s="67"/>
      <c r="D45" s="67"/>
      <c r="E45" s="68"/>
      <c r="F45" s="69" t="s">
        <v>433</v>
      </c>
      <c r="G45" s="67"/>
      <c r="H45" s="70"/>
    </row>
    <row r="46" spans="2:8" ht="13.95" customHeight="1" x14ac:dyDescent="0.3">
      <c r="B46" s="165" t="s">
        <v>46</v>
      </c>
      <c r="C46" s="166"/>
      <c r="D46" s="166"/>
      <c r="E46" s="166"/>
      <c r="F46" s="166"/>
      <c r="G46" s="166"/>
      <c r="H46" s="167"/>
    </row>
    <row r="47" spans="2:8" ht="16.2" customHeight="1" x14ac:dyDescent="0.3">
      <c r="B47" s="66" t="s">
        <v>424</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425</v>
      </c>
      <c r="C49" s="67"/>
      <c r="D49" s="67"/>
      <c r="E49" s="68"/>
      <c r="F49" s="69" t="s">
        <v>319</v>
      </c>
      <c r="G49" s="67"/>
      <c r="H49" s="70"/>
    </row>
    <row r="50" spans="2:8" ht="16.5" customHeight="1" x14ac:dyDescent="0.3">
      <c r="B50" s="84" t="s">
        <v>49</v>
      </c>
      <c r="C50" s="85"/>
      <c r="D50" s="85"/>
      <c r="E50" s="86"/>
      <c r="F50" s="87" t="s">
        <v>50</v>
      </c>
      <c r="G50" s="85"/>
      <c r="H50" s="88"/>
    </row>
    <row r="51" spans="2:8" ht="15" customHeight="1" thickBot="1" x14ac:dyDescent="0.35">
      <c r="B51" s="168" t="s">
        <v>426</v>
      </c>
      <c r="C51" s="169"/>
      <c r="D51" s="169"/>
      <c r="E51" s="170"/>
      <c r="F51" s="171">
        <v>9984085358</v>
      </c>
      <c r="G51" s="172"/>
      <c r="H51" s="173"/>
    </row>
    <row r="52" spans="2:8" ht="48.7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17:C17"/>
    <mergeCell ref="B18:C18"/>
    <mergeCell ref="B23:E23"/>
    <mergeCell ref="F23:H23"/>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G36:H36"/>
    <mergeCell ref="B37:H37"/>
    <mergeCell ref="B38:E38"/>
    <mergeCell ref="F38:H38"/>
    <mergeCell ref="B39:E39"/>
    <mergeCell ref="F39:H39"/>
    <mergeCell ref="F44:H44"/>
    <mergeCell ref="B45:E45"/>
    <mergeCell ref="F45:H45"/>
    <mergeCell ref="B40:E40"/>
    <mergeCell ref="F40:H40"/>
    <mergeCell ref="B41:E41"/>
    <mergeCell ref="F41:H41"/>
    <mergeCell ref="B42:E42"/>
    <mergeCell ref="F42:H42"/>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s>
  <conditionalFormatting sqref="B36:F36">
    <cfRule type="containsText" dxfId="20" priority="1" operator="containsText" text="NO DISPONIBLE">
      <formula>NOT(ISERROR(SEARCH("NO DISPONIBLE",B36)))</formula>
    </cfRule>
    <cfRule type="cellIs" dxfId="19" priority="2" stopIfTrue="1" operator="greaterThanOrEqual">
      <formula>0.7</formula>
    </cfRule>
    <cfRule type="cellIs" dxfId="18" priority="3" stopIfTrue="1" operator="between">
      <formula>0.5</formula>
      <formula>0.7</formula>
    </cfRule>
    <cfRule type="cellIs" dxfId="17" priority="4" stopIfTrue="1" operator="lessThanOrEqual">
      <formula>0.5</formula>
    </cfRule>
  </conditionalFormatting>
  <conditionalFormatting sqref="C36:E36">
    <cfRule type="cellIs" dxfId="16" priority="8" stopIfTrue="1" operator="greaterThanOrEqual">
      <formula>0.7</formula>
    </cfRule>
    <cfRule type="cellIs" dxfId="15" priority="9" stopIfTrue="1" operator="between">
      <formula>0.5</formula>
      <formula>0.7</formula>
    </cfRule>
    <cfRule type="cellIs" dxfId="14" priority="10" stopIfTrue="1" operator="lessThanOrEqual">
      <formula>0.5</formula>
    </cfRule>
  </conditionalFormatting>
  <hyperlinks>
    <hyperlink ref="B51" r:id="rId1" xr:uid="{2EA10310-B4F7-4149-9871-928AFFD87C6D}"/>
  </hyperlinks>
  <printOptions horizontalCentered="1" verticalCentered="1"/>
  <pageMargins left="0.70866141732283472" right="0.70866141732283472" top="0.74803149606299213" bottom="0.74803149606299213"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B8FF7125-E1B1-44F4-AFE8-5B3D68AD36D5}">
          <x14:colorSeries rgb="FF376092"/>
          <x14:colorNegative rgb="FFD00000"/>
          <x14:colorAxis rgb="FF000000"/>
          <x14:colorMarkers rgb="FFD00000"/>
          <x14:colorFirst rgb="FFD00000"/>
          <x14:colorLast rgb="FFD00000"/>
          <x14:colorHigh rgb="FFD00000"/>
          <x14:colorLow rgb="FFD00000"/>
          <x14:sparklines>
            <x14:sparkline>
              <xm:f>'A 1.4.1.1.8.1'!B36:F36</xm:f>
              <xm:sqref>G36</xm:sqref>
            </x14:sparkline>
          </x14:sparklines>
        </x14:sparklineGroup>
      </x14:sparklineGroup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0C8F-451B-4B57-98B4-E536E04B4E6F}">
  <sheetPr>
    <pageSetUpPr fitToPage="1"/>
  </sheetPr>
  <dimension ref="B1:Q53"/>
  <sheetViews>
    <sheetView showGridLines="0" zoomScale="80" zoomScaleNormal="80" workbookViewId="0">
      <selection activeCell="B19" sqref="B19:H19"/>
    </sheetView>
  </sheetViews>
  <sheetFormatPr baseColWidth="10" defaultColWidth="11.44140625" defaultRowHeight="14.4" x14ac:dyDescent="0.3"/>
  <cols>
    <col min="1" max="1" width="13.6640625" style="1" customWidth="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437</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5" t="s">
        <v>1</v>
      </c>
      <c r="J8" s="4"/>
      <c r="K8" s="4"/>
      <c r="L8" s="4"/>
      <c r="M8" s="4"/>
      <c r="N8" s="4"/>
      <c r="O8" s="4"/>
      <c r="P8" s="4"/>
      <c r="Q8" s="4"/>
    </row>
    <row r="9" spans="2:17" ht="27" customHeight="1" x14ac:dyDescent="0.3">
      <c r="B9" s="66" t="s">
        <v>413</v>
      </c>
      <c r="C9" s="67"/>
      <c r="D9" s="67"/>
      <c r="E9" s="68"/>
      <c r="F9" s="82" t="s">
        <v>414</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160</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161</v>
      </c>
      <c r="G18" s="109"/>
      <c r="H18" s="5" t="s">
        <v>68</v>
      </c>
    </row>
    <row r="19" spans="2:9" ht="15.75" customHeight="1" x14ac:dyDescent="0.3">
      <c r="B19" s="84" t="s">
        <v>18</v>
      </c>
      <c r="C19" s="85"/>
      <c r="D19" s="85"/>
      <c r="E19" s="85"/>
      <c r="F19" s="85"/>
      <c r="G19" s="85"/>
      <c r="H19" s="88"/>
    </row>
    <row r="20" spans="2:9" ht="48" customHeight="1" x14ac:dyDescent="0.3">
      <c r="B20" s="174" t="s">
        <v>438</v>
      </c>
      <c r="C20" s="175"/>
      <c r="D20" s="175"/>
      <c r="E20" s="175"/>
      <c r="F20" s="175"/>
      <c r="G20" s="175"/>
      <c r="H20" s="176"/>
    </row>
    <row r="21" spans="2:9" ht="15.75" customHeight="1" x14ac:dyDescent="0.3">
      <c r="B21" s="84" t="s">
        <v>19</v>
      </c>
      <c r="C21" s="85"/>
      <c r="D21" s="85"/>
      <c r="E21" s="85"/>
      <c r="F21" s="85"/>
      <c r="G21" s="85"/>
      <c r="H21" s="88"/>
    </row>
    <row r="22" spans="2:9" ht="25.5" customHeight="1" x14ac:dyDescent="0.3">
      <c r="B22" s="66" t="s">
        <v>439</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389</v>
      </c>
      <c r="C27" s="177"/>
      <c r="D27" s="69">
        <v>2022</v>
      </c>
      <c r="E27" s="68"/>
      <c r="F27" s="36">
        <v>600</v>
      </c>
      <c r="G27" s="10">
        <f>(F27-B27)/B27</f>
        <v>0.54241645244215941</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440</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1.0625</v>
      </c>
      <c r="C36" s="59">
        <v>0.66</v>
      </c>
      <c r="D36" s="59">
        <v>0.94499999999999995</v>
      </c>
      <c r="E36" s="59">
        <v>1.8332999999999999</v>
      </c>
      <c r="F36" s="59">
        <v>1.0432999999999999</v>
      </c>
      <c r="G36" s="82"/>
      <c r="H36" s="83"/>
    </row>
    <row r="37" spans="2:8" ht="19.5" customHeight="1" x14ac:dyDescent="0.3">
      <c r="B37" s="165" t="s">
        <v>384</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441</v>
      </c>
      <c r="C39" s="67"/>
      <c r="D39" s="67"/>
      <c r="E39" s="68"/>
      <c r="F39" s="69" t="s">
        <v>442</v>
      </c>
      <c r="G39" s="67"/>
      <c r="H39" s="70"/>
    </row>
    <row r="40" spans="2:8" ht="16.95" customHeight="1" x14ac:dyDescent="0.3">
      <c r="B40" s="84" t="s">
        <v>40</v>
      </c>
      <c r="C40" s="85"/>
      <c r="D40" s="85"/>
      <c r="E40" s="86"/>
      <c r="F40" s="87" t="s">
        <v>41</v>
      </c>
      <c r="G40" s="85"/>
      <c r="H40" s="88"/>
    </row>
    <row r="41" spans="2:8" ht="21" customHeight="1" x14ac:dyDescent="0.3">
      <c r="B41" s="66" t="s">
        <v>443</v>
      </c>
      <c r="C41" s="67"/>
      <c r="D41" s="67"/>
      <c r="E41" s="68"/>
      <c r="F41" s="69" t="s">
        <v>444</v>
      </c>
      <c r="G41" s="67"/>
      <c r="H41" s="70"/>
    </row>
    <row r="42" spans="2:8" ht="15" customHeight="1" x14ac:dyDescent="0.3">
      <c r="B42" s="84" t="s">
        <v>42</v>
      </c>
      <c r="C42" s="85"/>
      <c r="D42" s="85"/>
      <c r="E42" s="86"/>
      <c r="F42" s="87" t="s">
        <v>43</v>
      </c>
      <c r="G42" s="85"/>
      <c r="H42" s="88"/>
    </row>
    <row r="43" spans="2:8" ht="13.2" customHeight="1" x14ac:dyDescent="0.3">
      <c r="B43" s="66" t="s">
        <v>445</v>
      </c>
      <c r="C43" s="67"/>
      <c r="D43" s="67"/>
      <c r="E43" s="68"/>
      <c r="F43" s="69" t="s">
        <v>446</v>
      </c>
      <c r="G43" s="67"/>
      <c r="H43" s="70"/>
    </row>
    <row r="44" spans="2:8" ht="24" customHeight="1" x14ac:dyDescent="0.3">
      <c r="B44" s="84" t="s">
        <v>44</v>
      </c>
      <c r="C44" s="85"/>
      <c r="D44" s="85"/>
      <c r="E44" s="86"/>
      <c r="F44" s="87" t="s">
        <v>45</v>
      </c>
      <c r="G44" s="85"/>
      <c r="H44" s="88"/>
    </row>
    <row r="45" spans="2:8" ht="13.95" customHeight="1" x14ac:dyDescent="0.3">
      <c r="B45" s="66" t="s">
        <v>447</v>
      </c>
      <c r="C45" s="67"/>
      <c r="D45" s="67"/>
      <c r="E45" s="68"/>
      <c r="F45" s="69" t="s">
        <v>444</v>
      </c>
      <c r="G45" s="67"/>
      <c r="H45" s="70"/>
    </row>
    <row r="46" spans="2:8" ht="13.95" customHeight="1" x14ac:dyDescent="0.3">
      <c r="B46" s="165" t="s">
        <v>46</v>
      </c>
      <c r="C46" s="166"/>
      <c r="D46" s="166"/>
      <c r="E46" s="166"/>
      <c r="F46" s="166"/>
      <c r="G46" s="166"/>
      <c r="H46" s="167"/>
    </row>
    <row r="47" spans="2:8" ht="16.2" customHeight="1" x14ac:dyDescent="0.3">
      <c r="B47" s="66" t="s">
        <v>424</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425</v>
      </c>
      <c r="C49" s="67"/>
      <c r="D49" s="67"/>
      <c r="E49" s="68"/>
      <c r="F49" s="69" t="s">
        <v>319</v>
      </c>
      <c r="G49" s="67"/>
      <c r="H49" s="70"/>
    </row>
    <row r="50" spans="2:8" ht="16.5" customHeight="1" x14ac:dyDescent="0.3">
      <c r="B50" s="84" t="s">
        <v>49</v>
      </c>
      <c r="C50" s="85"/>
      <c r="D50" s="85"/>
      <c r="E50" s="86"/>
      <c r="F50" s="87" t="s">
        <v>50</v>
      </c>
      <c r="G50" s="85"/>
      <c r="H50" s="88"/>
    </row>
    <row r="51" spans="2:8" ht="15" customHeight="1" thickBot="1" x14ac:dyDescent="0.35">
      <c r="B51" s="168" t="s">
        <v>426</v>
      </c>
      <c r="C51" s="169"/>
      <c r="D51" s="169"/>
      <c r="E51" s="170"/>
      <c r="F51" s="171">
        <v>9984085358</v>
      </c>
      <c r="G51" s="172"/>
      <c r="H51" s="173"/>
    </row>
    <row r="52" spans="2:8" ht="48.7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17:C17"/>
    <mergeCell ref="B18:C18"/>
    <mergeCell ref="B23:E23"/>
    <mergeCell ref="F23:H23"/>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G36:H36"/>
    <mergeCell ref="B37:H37"/>
    <mergeCell ref="B38:E38"/>
    <mergeCell ref="F38:H38"/>
    <mergeCell ref="B39:E39"/>
    <mergeCell ref="F39:H39"/>
    <mergeCell ref="F44:H44"/>
    <mergeCell ref="B45:E45"/>
    <mergeCell ref="F45:H45"/>
    <mergeCell ref="B40:E40"/>
    <mergeCell ref="F40:H40"/>
    <mergeCell ref="B41:E41"/>
    <mergeCell ref="F41:H41"/>
    <mergeCell ref="B42:E42"/>
    <mergeCell ref="F42:H42"/>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s>
  <conditionalFormatting sqref="B36:F36">
    <cfRule type="containsText" dxfId="13" priority="1" operator="containsText" text="NO DISPONIBLE">
      <formula>NOT(ISERROR(SEARCH("NO DISPONIBLE",B36)))</formula>
    </cfRule>
    <cfRule type="cellIs" dxfId="12" priority="2" stopIfTrue="1" operator="greaterThanOrEqual">
      <formula>0.7</formula>
    </cfRule>
    <cfRule type="cellIs" dxfId="11" priority="3" stopIfTrue="1" operator="between">
      <formula>0.5</formula>
      <formula>0.7</formula>
    </cfRule>
    <cfRule type="cellIs" dxfId="10" priority="4" stopIfTrue="1" operator="lessThanOrEqual">
      <formula>0.5</formula>
    </cfRule>
  </conditionalFormatting>
  <conditionalFormatting sqref="C36:E36">
    <cfRule type="cellIs" dxfId="9" priority="8" stopIfTrue="1" operator="greaterThanOrEqual">
      <formula>0.7</formula>
    </cfRule>
    <cfRule type="cellIs" dxfId="8" priority="9" stopIfTrue="1" operator="between">
      <formula>0.5</formula>
      <formula>0.7</formula>
    </cfRule>
    <cfRule type="cellIs" dxfId="7" priority="10" stopIfTrue="1" operator="lessThanOrEqual">
      <formula>0.5</formula>
    </cfRule>
  </conditionalFormatting>
  <hyperlinks>
    <hyperlink ref="B51" r:id="rId1" xr:uid="{E4ECB2AA-BFBD-485F-8EF2-9599031F22E1}"/>
  </hyperlinks>
  <printOptions horizontalCentered="1" verticalCentered="1"/>
  <pageMargins left="0.70866141732283472" right="0.70866141732283472" top="0.74803149606299213" bottom="0.74803149606299213"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D9FC09A2-B85C-427A-8336-0B6B1AB84388}">
          <x14:colorSeries rgb="FF376092"/>
          <x14:colorNegative rgb="FFD00000"/>
          <x14:colorAxis rgb="FF000000"/>
          <x14:colorMarkers rgb="FFD00000"/>
          <x14:colorFirst rgb="FFD00000"/>
          <x14:colorLast rgb="FFD00000"/>
          <x14:colorHigh rgb="FFD00000"/>
          <x14:colorLow rgb="FFD00000"/>
          <x14:sparklines>
            <x14:sparkline>
              <xm:f>'A 1.4.1.1.8.2'!B36:F36</xm:f>
              <xm:sqref>G36</xm:sqref>
            </x14:sparkline>
          </x14:sparklines>
        </x14:sparklineGroup>
      </x14:sparklineGroup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F1A7D-555D-40BA-8770-A9D7FBA45F09}">
  <sheetPr>
    <pageSetUpPr fitToPage="1"/>
  </sheetPr>
  <dimension ref="B1:Q53"/>
  <sheetViews>
    <sheetView showGridLines="0" zoomScale="80" zoomScaleNormal="80" workbookViewId="0">
      <selection activeCell="B20" sqref="B20:H20"/>
    </sheetView>
  </sheetViews>
  <sheetFormatPr baseColWidth="10" defaultColWidth="11.44140625" defaultRowHeight="14.4" x14ac:dyDescent="0.3"/>
  <cols>
    <col min="1" max="1" width="5.6640625" style="1" customWidth="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448</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5" t="s">
        <v>1</v>
      </c>
      <c r="J8" s="4"/>
      <c r="K8" s="4"/>
      <c r="L8" s="4"/>
      <c r="M8" s="4"/>
      <c r="N8" s="4"/>
      <c r="O8" s="4"/>
      <c r="P8" s="4"/>
      <c r="Q8" s="4"/>
    </row>
    <row r="9" spans="2:17" ht="27" customHeight="1" x14ac:dyDescent="0.3">
      <c r="B9" s="66" t="s">
        <v>413</v>
      </c>
      <c r="C9" s="67"/>
      <c r="D9" s="67"/>
      <c r="E9" s="68"/>
      <c r="F9" s="82" t="s">
        <v>414</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160</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65</v>
      </c>
      <c r="G18" s="109"/>
      <c r="H18" s="5" t="s">
        <v>68</v>
      </c>
    </row>
    <row r="19" spans="2:9" ht="15.75" customHeight="1" x14ac:dyDescent="0.3">
      <c r="B19" s="84" t="s">
        <v>18</v>
      </c>
      <c r="C19" s="85"/>
      <c r="D19" s="85"/>
      <c r="E19" s="85"/>
      <c r="F19" s="85"/>
      <c r="G19" s="85"/>
      <c r="H19" s="88"/>
    </row>
    <row r="20" spans="2:9" ht="48" customHeight="1" x14ac:dyDescent="0.3">
      <c r="B20" s="174" t="s">
        <v>449</v>
      </c>
      <c r="C20" s="175"/>
      <c r="D20" s="175"/>
      <c r="E20" s="175"/>
      <c r="F20" s="175"/>
      <c r="G20" s="175"/>
      <c r="H20" s="176"/>
    </row>
    <row r="21" spans="2:9" ht="15.75" customHeight="1" x14ac:dyDescent="0.3">
      <c r="B21" s="84" t="s">
        <v>19</v>
      </c>
      <c r="C21" s="85"/>
      <c r="D21" s="85"/>
      <c r="E21" s="85"/>
      <c r="F21" s="85"/>
      <c r="G21" s="85"/>
      <c r="H21" s="88"/>
    </row>
    <row r="22" spans="2:9" ht="25.5" customHeight="1" x14ac:dyDescent="0.3">
      <c r="B22" s="66" t="s">
        <v>450</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9325</v>
      </c>
      <c r="C27" s="177"/>
      <c r="D27" s="69">
        <v>2022</v>
      </c>
      <c r="E27" s="68"/>
      <c r="F27" s="36">
        <v>3600</v>
      </c>
      <c r="G27" s="10">
        <f>(F27-B27)/B27</f>
        <v>-0.613941018766756</v>
      </c>
      <c r="H27" s="9">
        <v>2024</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451</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1.3332999999999999</v>
      </c>
      <c r="C36" s="59">
        <v>0.99670000000000003</v>
      </c>
      <c r="D36" s="59">
        <v>1.1343000000000001</v>
      </c>
      <c r="E36" s="59">
        <v>0.96340000000000003</v>
      </c>
      <c r="F36" s="59">
        <v>1.105</v>
      </c>
      <c r="G36" s="82"/>
      <c r="H36" s="83"/>
    </row>
    <row r="37" spans="2:8" ht="21" customHeight="1" x14ac:dyDescent="0.3">
      <c r="B37" s="165" t="s">
        <v>384</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452</v>
      </c>
      <c r="C39" s="67"/>
      <c r="D39" s="67"/>
      <c r="E39" s="68"/>
      <c r="F39" s="69" t="s">
        <v>453</v>
      </c>
      <c r="G39" s="67"/>
      <c r="H39" s="70"/>
    </row>
    <row r="40" spans="2:8" ht="16.95" customHeight="1" x14ac:dyDescent="0.3">
      <c r="B40" s="84" t="s">
        <v>40</v>
      </c>
      <c r="C40" s="85"/>
      <c r="D40" s="85"/>
      <c r="E40" s="86"/>
      <c r="F40" s="87" t="s">
        <v>41</v>
      </c>
      <c r="G40" s="85"/>
      <c r="H40" s="88"/>
    </row>
    <row r="41" spans="2:8" ht="21.75" customHeight="1" x14ac:dyDescent="0.3">
      <c r="B41" s="66" t="s">
        <v>454</v>
      </c>
      <c r="C41" s="67"/>
      <c r="D41" s="67"/>
      <c r="E41" s="68"/>
      <c r="F41" s="69" t="s">
        <v>455</v>
      </c>
      <c r="G41" s="67"/>
      <c r="H41" s="70"/>
    </row>
    <row r="42" spans="2:8" ht="15" customHeight="1" x14ac:dyDescent="0.3">
      <c r="B42" s="84" t="s">
        <v>42</v>
      </c>
      <c r="C42" s="85"/>
      <c r="D42" s="85"/>
      <c r="E42" s="86"/>
      <c r="F42" s="87" t="s">
        <v>43</v>
      </c>
      <c r="G42" s="85"/>
      <c r="H42" s="88"/>
    </row>
    <row r="43" spans="2:8" ht="13.2" customHeight="1" x14ac:dyDescent="0.3">
      <c r="B43" s="66" t="s">
        <v>456</v>
      </c>
      <c r="C43" s="67"/>
      <c r="D43" s="67"/>
      <c r="E43" s="68"/>
      <c r="F43" s="69" t="s">
        <v>457</v>
      </c>
      <c r="G43" s="67"/>
      <c r="H43" s="70"/>
    </row>
    <row r="44" spans="2:8" ht="24" customHeight="1" x14ac:dyDescent="0.3">
      <c r="B44" s="84" t="s">
        <v>44</v>
      </c>
      <c r="C44" s="85"/>
      <c r="D44" s="85"/>
      <c r="E44" s="86"/>
      <c r="F44" s="87" t="s">
        <v>45</v>
      </c>
      <c r="G44" s="85"/>
      <c r="H44" s="88"/>
    </row>
    <row r="45" spans="2:8" ht="20.25" customHeight="1" x14ac:dyDescent="0.3">
      <c r="B45" s="66" t="s">
        <v>454</v>
      </c>
      <c r="C45" s="67"/>
      <c r="D45" s="67"/>
      <c r="E45" s="68"/>
      <c r="F45" s="69" t="s">
        <v>455</v>
      </c>
      <c r="G45" s="67"/>
      <c r="H45" s="70"/>
    </row>
    <row r="46" spans="2:8" ht="13.95" customHeight="1" x14ac:dyDescent="0.3">
      <c r="B46" s="165" t="s">
        <v>46</v>
      </c>
      <c r="C46" s="166"/>
      <c r="D46" s="166"/>
      <c r="E46" s="166"/>
      <c r="F46" s="166"/>
      <c r="G46" s="166"/>
      <c r="H46" s="167"/>
    </row>
    <row r="47" spans="2:8" ht="16.2" customHeight="1" x14ac:dyDescent="0.3">
      <c r="B47" s="66" t="s">
        <v>424</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425</v>
      </c>
      <c r="C49" s="67"/>
      <c r="D49" s="67"/>
      <c r="E49" s="68"/>
      <c r="F49" s="69" t="s">
        <v>319</v>
      </c>
      <c r="G49" s="67"/>
      <c r="H49" s="70"/>
    </row>
    <row r="50" spans="2:8" ht="16.5" customHeight="1" x14ac:dyDescent="0.3">
      <c r="B50" s="84" t="s">
        <v>49</v>
      </c>
      <c r="C50" s="85"/>
      <c r="D50" s="85"/>
      <c r="E50" s="86"/>
      <c r="F50" s="87" t="s">
        <v>50</v>
      </c>
      <c r="G50" s="85"/>
      <c r="H50" s="88"/>
    </row>
    <row r="51" spans="2:8" ht="15" customHeight="1" thickBot="1" x14ac:dyDescent="0.35">
      <c r="B51" s="168" t="s">
        <v>426</v>
      </c>
      <c r="C51" s="169"/>
      <c r="D51" s="169"/>
      <c r="E51" s="170"/>
      <c r="F51" s="171">
        <v>9984085358</v>
      </c>
      <c r="G51" s="172"/>
      <c r="H51" s="173"/>
    </row>
    <row r="52" spans="2:8" ht="48.7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C11:D11"/>
    <mergeCell ref="B5:H5"/>
    <mergeCell ref="B6:H6"/>
    <mergeCell ref="B7:H7"/>
    <mergeCell ref="B8:E8"/>
    <mergeCell ref="F8:G8"/>
    <mergeCell ref="B9:E9"/>
    <mergeCell ref="F9:G9"/>
    <mergeCell ref="B10:H10"/>
    <mergeCell ref="B22:H22"/>
    <mergeCell ref="C12:D12"/>
    <mergeCell ref="B13:F13"/>
    <mergeCell ref="G13:H13"/>
    <mergeCell ref="C14:D14"/>
    <mergeCell ref="C15:D15"/>
    <mergeCell ref="B16:E16"/>
    <mergeCell ref="F16:H16"/>
    <mergeCell ref="F17:G17"/>
    <mergeCell ref="F18:G18"/>
    <mergeCell ref="B19:H19"/>
    <mergeCell ref="B20:H20"/>
    <mergeCell ref="B21:H21"/>
    <mergeCell ref="B17:C17"/>
    <mergeCell ref="B18:C18"/>
    <mergeCell ref="B23:E23"/>
    <mergeCell ref="F23:H23"/>
    <mergeCell ref="B24:E24"/>
    <mergeCell ref="F24:H24"/>
    <mergeCell ref="B25:E25"/>
    <mergeCell ref="F25:H25"/>
    <mergeCell ref="G35:H35"/>
    <mergeCell ref="B26:C26"/>
    <mergeCell ref="D26:E26"/>
    <mergeCell ref="B27:C27"/>
    <mergeCell ref="D27:E27"/>
    <mergeCell ref="B28:H28"/>
    <mergeCell ref="B29:E29"/>
    <mergeCell ref="F29:H29"/>
    <mergeCell ref="B32:H32"/>
    <mergeCell ref="B33:H33"/>
    <mergeCell ref="B34:H34"/>
    <mergeCell ref="B30:D30"/>
    <mergeCell ref="E30:F30"/>
    <mergeCell ref="G30:H30"/>
    <mergeCell ref="B31:D31"/>
    <mergeCell ref="E31:F31"/>
    <mergeCell ref="G36:H36"/>
    <mergeCell ref="B37:H37"/>
    <mergeCell ref="B38:E38"/>
    <mergeCell ref="F38:H38"/>
    <mergeCell ref="B39:E39"/>
    <mergeCell ref="F39:H39"/>
    <mergeCell ref="F44:H44"/>
    <mergeCell ref="B45:E45"/>
    <mergeCell ref="F45:H45"/>
    <mergeCell ref="B40:E40"/>
    <mergeCell ref="F40:H40"/>
    <mergeCell ref="B41:E41"/>
    <mergeCell ref="F41:H41"/>
    <mergeCell ref="B42:E42"/>
    <mergeCell ref="F42:H42"/>
    <mergeCell ref="G31:H31"/>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s>
  <conditionalFormatting sqref="B36:F36">
    <cfRule type="containsText" dxfId="6" priority="1" operator="containsText" text="NO DISPONIBLE">
      <formula>NOT(ISERROR(SEARCH("NO DISPONIBLE",B36)))</formula>
    </cfRule>
    <cfRule type="cellIs" dxfId="5" priority="2" stopIfTrue="1" operator="greaterThanOrEqual">
      <formula>0.7</formula>
    </cfRule>
    <cfRule type="cellIs" dxfId="4" priority="3" stopIfTrue="1" operator="between">
      <formula>0.5</formula>
      <formula>0.7</formula>
    </cfRule>
    <cfRule type="cellIs" dxfId="3" priority="4" stopIfTrue="1" operator="lessThanOrEqual">
      <formula>0.5</formula>
    </cfRule>
  </conditionalFormatting>
  <conditionalFormatting sqref="C36:E36">
    <cfRule type="cellIs" dxfId="2" priority="8" stopIfTrue="1" operator="greaterThanOrEqual">
      <formula>0.7</formula>
    </cfRule>
    <cfRule type="cellIs" dxfId="1" priority="9" stopIfTrue="1" operator="between">
      <formula>0.5</formula>
      <formula>0.7</formula>
    </cfRule>
    <cfRule type="cellIs" dxfId="0" priority="10" stopIfTrue="1" operator="lessThanOrEqual">
      <formula>0.5</formula>
    </cfRule>
  </conditionalFormatting>
  <hyperlinks>
    <hyperlink ref="B51" r:id="rId1" xr:uid="{D83D99FF-B6BF-44C1-8924-51CC0E1C1365}"/>
  </hyperlinks>
  <printOptions horizontalCentered="1" verticalCentered="1"/>
  <pageMargins left="0.70866141732283472" right="0.70866141732283472" top="0.74803149606299213" bottom="0.74803149606299213"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36AAC884-63EC-4BBD-9C09-59DCB6CAEE1C}">
          <x14:colorSeries rgb="FF376092"/>
          <x14:colorNegative rgb="FFD00000"/>
          <x14:colorAxis rgb="FF000000"/>
          <x14:colorMarkers rgb="FFD00000"/>
          <x14:colorFirst rgb="FFD00000"/>
          <x14:colorLast rgb="FFD00000"/>
          <x14:colorHigh rgb="FFD00000"/>
          <x14:colorLow rgb="FFD00000"/>
          <x14:sparklines>
            <x14:sparkline>
              <xm:f>'A 1.4.1.1.8.3'!B36:F36</xm:f>
              <xm:sqref>G36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6F790-91A1-4D86-9B5A-F5FABC324556}">
  <sheetPr>
    <pageSetUpPr fitToPage="1"/>
  </sheetPr>
  <dimension ref="B1:Q52"/>
  <sheetViews>
    <sheetView showGridLines="0" zoomScale="80" zoomScaleNormal="80" zoomScaleSheetLayoutView="80" workbookViewId="0">
      <selection activeCell="D17" sqref="D17"/>
    </sheetView>
  </sheetViews>
  <sheetFormatPr baseColWidth="10" defaultColWidth="11.44140625" defaultRowHeight="14.4" x14ac:dyDescent="0.3"/>
  <cols>
    <col min="1" max="1" width="11.44140625" style="1"/>
    <col min="2" max="3" width="13.33203125" style="1" customWidth="1"/>
    <col min="4" max="4" width="14.6640625" style="1" customWidth="1"/>
    <col min="5" max="5" width="14.109375" style="1" customWidth="1"/>
    <col min="6" max="6" width="16.44140625" style="1" customWidth="1"/>
    <col min="7" max="7" width="13.44140625" style="1" customWidth="1"/>
    <col min="8" max="8" width="28"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492</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29" t="s">
        <v>1</v>
      </c>
      <c r="J8" s="4"/>
      <c r="K8" s="4"/>
      <c r="L8" s="4"/>
      <c r="M8" s="4"/>
      <c r="N8" s="4"/>
      <c r="O8" s="4"/>
      <c r="P8" s="4"/>
      <c r="Q8" s="4"/>
    </row>
    <row r="9" spans="2:17" ht="26.25" customHeight="1" x14ac:dyDescent="0.3">
      <c r="B9" s="81" t="s">
        <v>157</v>
      </c>
      <c r="C9" s="82"/>
      <c r="D9" s="82"/>
      <c r="E9" s="82"/>
      <c r="F9" s="82" t="s">
        <v>459</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65</v>
      </c>
      <c r="C12" s="135" t="s">
        <v>461</v>
      </c>
      <c r="D12" s="136"/>
      <c r="E12" s="28" t="s">
        <v>65</v>
      </c>
      <c r="F12" s="28" t="s">
        <v>249</v>
      </c>
      <c r="G12" s="28" t="s">
        <v>161</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252</v>
      </c>
      <c r="F15" s="31" t="s">
        <v>253</v>
      </c>
      <c r="G15" s="23" t="s">
        <v>462</v>
      </c>
      <c r="H15" s="33" t="s">
        <v>254</v>
      </c>
    </row>
    <row r="16" spans="2:17" ht="46.5" customHeight="1" x14ac:dyDescent="0.3">
      <c r="B16" s="142" t="s">
        <v>501</v>
      </c>
      <c r="C16" s="120"/>
      <c r="D16" s="120"/>
      <c r="E16" s="120"/>
      <c r="F16" s="87" t="s">
        <v>17</v>
      </c>
      <c r="G16" s="85"/>
      <c r="H16" s="88"/>
    </row>
    <row r="17" spans="2:9" ht="59.2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68</v>
      </c>
      <c r="G18" s="109"/>
      <c r="H18" s="5" t="s">
        <v>68</v>
      </c>
    </row>
    <row r="19" spans="2:9" ht="15.75" customHeight="1" x14ac:dyDescent="0.3">
      <c r="B19" s="84" t="s">
        <v>18</v>
      </c>
      <c r="C19" s="85"/>
      <c r="D19" s="85"/>
      <c r="E19" s="85"/>
      <c r="F19" s="85"/>
      <c r="G19" s="85"/>
      <c r="H19" s="88"/>
    </row>
    <row r="20" spans="2:9" ht="48" customHeight="1" x14ac:dyDescent="0.3">
      <c r="B20" s="174" t="s">
        <v>493</v>
      </c>
      <c r="C20" s="175"/>
      <c r="D20" s="175"/>
      <c r="E20" s="175"/>
      <c r="F20" s="175"/>
      <c r="G20" s="175"/>
      <c r="H20" s="176"/>
    </row>
    <row r="21" spans="2:9" ht="15.75" customHeight="1" x14ac:dyDescent="0.3">
      <c r="B21" s="84" t="s">
        <v>19</v>
      </c>
      <c r="C21" s="85"/>
      <c r="D21" s="85"/>
      <c r="E21" s="85"/>
      <c r="F21" s="85"/>
      <c r="G21" s="85"/>
      <c r="H21" s="88"/>
    </row>
    <row r="22" spans="2:9" ht="29.25" customHeight="1" x14ac:dyDescent="0.3">
      <c r="B22" s="66" t="s">
        <v>494</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70</v>
      </c>
      <c r="C27" s="177"/>
      <c r="D27" s="69">
        <v>2022</v>
      </c>
      <c r="E27" s="68"/>
      <c r="F27" s="36">
        <v>80</v>
      </c>
      <c r="G27" s="10">
        <f>(F27/B27)-1</f>
        <v>0.14285714285714279</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557</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8" t="s">
        <v>35</v>
      </c>
      <c r="E35" s="8" t="s">
        <v>62</v>
      </c>
      <c r="F35" s="8" t="s">
        <v>36</v>
      </c>
      <c r="G35" s="157" t="s">
        <v>37</v>
      </c>
      <c r="H35" s="157"/>
    </row>
    <row r="36" spans="2:8" ht="37.950000000000003" customHeight="1" x14ac:dyDescent="0.3">
      <c r="B36" s="46">
        <v>1</v>
      </c>
      <c r="C36" s="47">
        <v>0.65</v>
      </c>
      <c r="D36" s="47">
        <v>1</v>
      </c>
      <c r="E36" s="47">
        <v>1</v>
      </c>
      <c r="F36" s="47">
        <v>0.91249999999999998</v>
      </c>
      <c r="G36" s="82"/>
      <c r="H36" s="83"/>
    </row>
    <row r="37" spans="2:8" ht="13.95" customHeight="1" x14ac:dyDescent="0.3">
      <c r="B37" s="148" t="s">
        <v>38</v>
      </c>
      <c r="C37" s="149"/>
      <c r="D37" s="149"/>
      <c r="E37" s="158"/>
      <c r="F37" s="159" t="s">
        <v>39</v>
      </c>
      <c r="G37" s="149"/>
      <c r="H37" s="150"/>
    </row>
    <row r="38" spans="2:8" ht="13.95" customHeight="1" x14ac:dyDescent="0.3">
      <c r="B38" s="66" t="s">
        <v>237</v>
      </c>
      <c r="C38" s="67"/>
      <c r="D38" s="67"/>
      <c r="E38" s="68"/>
      <c r="F38" s="69" t="s">
        <v>495</v>
      </c>
      <c r="G38" s="67"/>
      <c r="H38" s="70"/>
    </row>
    <row r="39" spans="2:8" ht="16.95" customHeight="1" x14ac:dyDescent="0.3">
      <c r="B39" s="84" t="s">
        <v>40</v>
      </c>
      <c r="C39" s="85"/>
      <c r="D39" s="85"/>
      <c r="E39" s="86"/>
      <c r="F39" s="87" t="s">
        <v>41</v>
      </c>
      <c r="G39" s="85"/>
      <c r="H39" s="88"/>
    </row>
    <row r="40" spans="2:8" ht="25.5" customHeight="1" x14ac:dyDescent="0.3">
      <c r="B40" s="66" t="s">
        <v>535</v>
      </c>
      <c r="C40" s="67"/>
      <c r="D40" s="67"/>
      <c r="E40" s="68"/>
      <c r="F40" s="69" t="s">
        <v>496</v>
      </c>
      <c r="G40" s="67"/>
      <c r="H40" s="70"/>
    </row>
    <row r="41" spans="2:8" ht="15" customHeight="1" x14ac:dyDescent="0.3">
      <c r="B41" s="84" t="s">
        <v>42</v>
      </c>
      <c r="C41" s="85"/>
      <c r="D41" s="85"/>
      <c r="E41" s="86"/>
      <c r="F41" s="87" t="s">
        <v>43</v>
      </c>
      <c r="G41" s="85"/>
      <c r="H41" s="88"/>
    </row>
    <row r="42" spans="2:8" ht="13.2" customHeight="1" x14ac:dyDescent="0.3">
      <c r="B42" s="66" t="s">
        <v>241</v>
      </c>
      <c r="C42" s="67"/>
      <c r="D42" s="67"/>
      <c r="E42" s="68"/>
      <c r="F42" s="69" t="s">
        <v>497</v>
      </c>
      <c r="G42" s="67"/>
      <c r="H42" s="70"/>
    </row>
    <row r="43" spans="2:8" ht="24" customHeight="1" x14ac:dyDescent="0.3">
      <c r="B43" s="84" t="s">
        <v>44</v>
      </c>
      <c r="C43" s="85"/>
      <c r="D43" s="85"/>
      <c r="E43" s="86"/>
      <c r="F43" s="87" t="s">
        <v>45</v>
      </c>
      <c r="G43" s="85"/>
      <c r="H43" s="88"/>
    </row>
    <row r="44" spans="2:8" ht="23.25" customHeight="1" x14ac:dyDescent="0.3">
      <c r="B44" s="66" t="s">
        <v>535</v>
      </c>
      <c r="C44" s="67"/>
      <c r="D44" s="67"/>
      <c r="E44" s="68"/>
      <c r="F44" s="69" t="s">
        <v>496</v>
      </c>
      <c r="G44" s="67"/>
      <c r="H44" s="70"/>
    </row>
    <row r="45" spans="2:8" ht="13.95" customHeight="1" x14ac:dyDescent="0.3">
      <c r="B45" s="165" t="s">
        <v>46</v>
      </c>
      <c r="C45" s="166"/>
      <c r="D45" s="166"/>
      <c r="E45" s="166"/>
      <c r="F45" s="166"/>
      <c r="G45" s="166"/>
      <c r="H45" s="167"/>
    </row>
    <row r="46" spans="2:8" ht="16.2" customHeight="1" x14ac:dyDescent="0.3">
      <c r="B46" s="66" t="s">
        <v>472</v>
      </c>
      <c r="C46" s="67"/>
      <c r="D46" s="67"/>
      <c r="E46" s="67"/>
      <c r="F46" s="67"/>
      <c r="G46" s="67"/>
      <c r="H46" s="70"/>
    </row>
    <row r="47" spans="2:8" ht="16.5" customHeight="1" x14ac:dyDescent="0.3">
      <c r="B47" s="84" t="s">
        <v>47</v>
      </c>
      <c r="C47" s="85"/>
      <c r="D47" s="85"/>
      <c r="E47" s="86"/>
      <c r="F47" s="87" t="s">
        <v>48</v>
      </c>
      <c r="G47" s="85"/>
      <c r="H47" s="88"/>
    </row>
    <row r="48" spans="2:8" ht="19.2" customHeight="1" x14ac:dyDescent="0.3">
      <c r="B48" s="66" t="s">
        <v>459</v>
      </c>
      <c r="C48" s="67"/>
      <c r="D48" s="67"/>
      <c r="E48" s="68"/>
      <c r="F48" s="69" t="s">
        <v>473</v>
      </c>
      <c r="G48" s="67"/>
      <c r="H48" s="70"/>
    </row>
    <row r="49" spans="2:8" ht="16.5" customHeight="1" x14ac:dyDescent="0.3">
      <c r="B49" s="84" t="s">
        <v>49</v>
      </c>
      <c r="C49" s="85"/>
      <c r="D49" s="85"/>
      <c r="E49" s="86"/>
      <c r="F49" s="87" t="s">
        <v>50</v>
      </c>
      <c r="G49" s="85"/>
      <c r="H49" s="88"/>
    </row>
    <row r="50" spans="2:8" ht="15" customHeight="1" thickBot="1" x14ac:dyDescent="0.35">
      <c r="B50" s="168" t="s">
        <v>474</v>
      </c>
      <c r="C50" s="169"/>
      <c r="D50" s="169"/>
      <c r="E50" s="170"/>
      <c r="F50" s="171" t="s">
        <v>475</v>
      </c>
      <c r="G50" s="172"/>
      <c r="H50" s="173"/>
    </row>
    <row r="51" spans="2:8" ht="38.25" customHeight="1" thickBot="1" x14ac:dyDescent="0.35">
      <c r="B51" s="89"/>
      <c r="C51" s="90"/>
      <c r="D51" s="90"/>
      <c r="E51" s="90"/>
      <c r="F51" s="90"/>
      <c r="G51" s="90"/>
      <c r="H51" s="91"/>
    </row>
    <row r="52" spans="2:8" ht="18" customHeight="1" thickBot="1" x14ac:dyDescent="0.35">
      <c r="B52" s="63" t="s">
        <v>51</v>
      </c>
      <c r="C52" s="64"/>
      <c r="D52" s="64"/>
      <c r="E52" s="64"/>
      <c r="F52" s="64"/>
      <c r="G52" s="64"/>
      <c r="H52" s="65"/>
    </row>
  </sheetData>
  <mergeCells count="76">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B17:C17"/>
    <mergeCell ref="B18:C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65" priority="1" operator="containsText" text="NO DISPONIBLE">
      <formula>NOT(ISERROR(SEARCH("NO DISPONIBLE",B36)))</formula>
    </cfRule>
    <cfRule type="cellIs" dxfId="264" priority="2" stopIfTrue="1" operator="greaterThanOrEqual">
      <formula>0.7</formula>
    </cfRule>
    <cfRule type="cellIs" dxfId="263" priority="3" stopIfTrue="1" operator="between">
      <formula>0.5</formula>
      <formula>0.7</formula>
    </cfRule>
    <cfRule type="cellIs" dxfId="262" priority="4" stopIfTrue="1" operator="lessThanOrEqual">
      <formula>0.5</formula>
    </cfRule>
  </conditionalFormatting>
  <hyperlinks>
    <hyperlink ref="B50" r:id="rId1" xr:uid="{0CC8E4B3-8B3B-48F7-BBCC-B42071861D00}"/>
  </hyperlinks>
  <printOptions horizontalCentered="1" verticalCentered="1"/>
  <pageMargins left="0.70866141732283472" right="0.70866141732283472" top="0.74803149606299213" bottom="0.74803149606299213" header="0.31496062992125984" footer="0.31496062992125984"/>
  <pageSetup paperSize="5" scale="68" orientation="portrait" r:id="rId2"/>
  <drawing r:id="rId3"/>
  <extLst>
    <ext xmlns:x14="http://schemas.microsoft.com/office/spreadsheetml/2009/9/main" uri="{05C60535-1F16-4fd2-B633-F4F36F0B64E0}">
      <x14:sparklineGroups xmlns:xm="http://schemas.microsoft.com/office/excel/2006/main">
        <x14:sparklineGroup type="column" displayEmptyCellsAs="gap" xr2:uid="{6D6A537B-201A-4C2B-8E6D-E2C740D9543F}">
          <x14:colorSeries rgb="FF376092"/>
          <x14:colorNegative rgb="FFD00000"/>
          <x14:colorAxis rgb="FF000000"/>
          <x14:colorMarkers rgb="FFD00000"/>
          <x14:colorFirst rgb="FFD00000"/>
          <x14:colorLast rgb="FFD00000"/>
          <x14:colorHigh rgb="FFD00000"/>
          <x14:colorLow rgb="FFD00000"/>
          <x14:sparklines>
            <x14:sparkline>
              <xm:f>'A 1.4.1.1.1.2'!B36:F36</xm:f>
              <xm:sqref>G36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93CB9-9ACD-4B24-AD85-C1CCB2A8231A}">
  <sheetPr>
    <tabColor theme="9" tint="-0.249977111117893"/>
    <pageSetUpPr fitToPage="1"/>
  </sheetPr>
  <dimension ref="B1:Q53"/>
  <sheetViews>
    <sheetView showGridLines="0" zoomScale="80" zoomScaleNormal="80" workbookViewId="0">
      <selection activeCell="B20" sqref="B20:H20"/>
    </sheetView>
  </sheetViews>
  <sheetFormatPr baseColWidth="10" defaultColWidth="11.44140625" defaultRowHeight="14.4" x14ac:dyDescent="0.3"/>
  <cols>
    <col min="1" max="1" width="6" style="1" customWidth="1"/>
    <col min="2" max="7" width="14.6640625" style="1" customWidth="1"/>
    <col min="8" max="8" width="20.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75</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7" t="s">
        <v>1</v>
      </c>
      <c r="J8" s="4"/>
      <c r="K8" s="4"/>
      <c r="L8" s="4"/>
      <c r="M8" s="4"/>
      <c r="N8" s="4"/>
      <c r="O8" s="4"/>
      <c r="P8" s="4"/>
      <c r="Q8" s="4"/>
    </row>
    <row r="9" spans="2:17" ht="24.75" customHeight="1" x14ac:dyDescent="0.3">
      <c r="B9" s="81" t="s">
        <v>157</v>
      </c>
      <c r="C9" s="82"/>
      <c r="D9" s="82"/>
      <c r="E9" s="82"/>
      <c r="F9" s="82" t="s">
        <v>588</v>
      </c>
      <c r="G9" s="82"/>
      <c r="H9" s="32" t="s">
        <v>72</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138</v>
      </c>
      <c r="G18" s="109"/>
      <c r="H18" s="5" t="s">
        <v>68</v>
      </c>
    </row>
    <row r="19" spans="2:9" ht="15.75" customHeight="1" x14ac:dyDescent="0.3">
      <c r="B19" s="84" t="s">
        <v>18</v>
      </c>
      <c r="C19" s="85"/>
      <c r="D19" s="85"/>
      <c r="E19" s="85"/>
      <c r="F19" s="85"/>
      <c r="G19" s="85"/>
      <c r="H19" s="88"/>
    </row>
    <row r="20" spans="2:9" ht="48" customHeight="1" x14ac:dyDescent="0.3">
      <c r="B20" s="174" t="s">
        <v>76</v>
      </c>
      <c r="C20" s="175"/>
      <c r="D20" s="175"/>
      <c r="E20" s="175"/>
      <c r="F20" s="175"/>
      <c r="G20" s="175"/>
      <c r="H20" s="176"/>
    </row>
    <row r="21" spans="2:9" ht="15.75" customHeight="1" x14ac:dyDescent="0.3">
      <c r="B21" s="84" t="s">
        <v>19</v>
      </c>
      <c r="C21" s="85"/>
      <c r="D21" s="85"/>
      <c r="E21" s="85"/>
      <c r="F21" s="85"/>
      <c r="G21" s="85"/>
      <c r="H21" s="88"/>
    </row>
    <row r="22" spans="2:9" ht="24" customHeight="1" x14ac:dyDescent="0.3">
      <c r="B22" s="66" t="s">
        <v>77</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4291600</v>
      </c>
      <c r="C27" s="177"/>
      <c r="D27" s="69">
        <v>2022</v>
      </c>
      <c r="E27" s="68"/>
      <c r="F27" s="36">
        <v>4388273</v>
      </c>
      <c r="G27" s="10">
        <f>(F27-B27)/B27</f>
        <v>2.2526097492776585E-2</v>
      </c>
      <c r="H27" s="9">
        <v>2025</v>
      </c>
    </row>
    <row r="28" spans="2:9" ht="19.5" customHeight="1" x14ac:dyDescent="0.3">
      <c r="B28" s="145" t="s">
        <v>27</v>
      </c>
      <c r="C28" s="146"/>
      <c r="D28" s="146"/>
      <c r="E28" s="146"/>
      <c r="F28" s="146"/>
      <c r="G28" s="146"/>
      <c r="H28" s="147"/>
      <c r="I28" s="38"/>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84" t="s">
        <v>31</v>
      </c>
      <c r="C32" s="85"/>
      <c r="D32" s="85"/>
      <c r="E32" s="85"/>
      <c r="F32" s="85"/>
      <c r="G32" s="85"/>
      <c r="H32" s="88"/>
    </row>
    <row r="33" spans="2:8" ht="130.5" customHeight="1" thickBot="1" x14ac:dyDescent="0.35">
      <c r="B33" s="151" t="s">
        <v>580</v>
      </c>
      <c r="C33" s="179"/>
      <c r="D33" s="179"/>
      <c r="E33" s="179"/>
      <c r="F33" s="179"/>
      <c r="G33" s="179"/>
      <c r="H33" s="180"/>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0.97640000000000005</v>
      </c>
      <c r="C36" s="59">
        <v>1.0270999999999999</v>
      </c>
      <c r="D36" s="59">
        <v>1.1341000000000001</v>
      </c>
      <c r="E36" s="59">
        <v>1.0643</v>
      </c>
      <c r="F36" s="59">
        <v>1.0510999999999999</v>
      </c>
      <c r="G36" s="82"/>
      <c r="H36" s="83"/>
    </row>
    <row r="37" spans="2:8" ht="18" customHeight="1" x14ac:dyDescent="0.3">
      <c r="B37" s="165" t="s">
        <v>134</v>
      </c>
      <c r="C37" s="166"/>
      <c r="D37" s="166"/>
      <c r="E37" s="166"/>
      <c r="F37" s="166"/>
      <c r="G37" s="166"/>
      <c r="H37" s="167"/>
    </row>
    <row r="38" spans="2:8" ht="13.95" customHeight="1" x14ac:dyDescent="0.3">
      <c r="B38" s="84" t="s">
        <v>38</v>
      </c>
      <c r="C38" s="85"/>
      <c r="D38" s="85"/>
      <c r="E38" s="86"/>
      <c r="F38" s="87" t="s">
        <v>39</v>
      </c>
      <c r="G38" s="85"/>
      <c r="H38" s="88"/>
    </row>
    <row r="39" spans="2:8" ht="13.95" customHeight="1" x14ac:dyDescent="0.3">
      <c r="B39" s="66" t="s">
        <v>78</v>
      </c>
      <c r="C39" s="67"/>
      <c r="D39" s="67"/>
      <c r="E39" s="68"/>
      <c r="F39" s="69" t="s">
        <v>80</v>
      </c>
      <c r="G39" s="67"/>
      <c r="H39" s="70"/>
    </row>
    <row r="40" spans="2:8" ht="16.95" customHeight="1" x14ac:dyDescent="0.3">
      <c r="B40" s="84" t="s">
        <v>40</v>
      </c>
      <c r="C40" s="85"/>
      <c r="D40" s="85"/>
      <c r="E40" s="86"/>
      <c r="F40" s="87" t="s">
        <v>41</v>
      </c>
      <c r="G40" s="85"/>
      <c r="H40" s="88"/>
    </row>
    <row r="41" spans="2:8" ht="21" customHeight="1" x14ac:dyDescent="0.3">
      <c r="B41" s="66" t="s">
        <v>531</v>
      </c>
      <c r="C41" s="67"/>
      <c r="D41" s="67"/>
      <c r="E41" s="68"/>
      <c r="F41" s="69" t="s">
        <v>136</v>
      </c>
      <c r="G41" s="67"/>
      <c r="H41" s="70"/>
    </row>
    <row r="42" spans="2:8" ht="15" customHeight="1" x14ac:dyDescent="0.3">
      <c r="B42" s="84" t="s">
        <v>42</v>
      </c>
      <c r="C42" s="85"/>
      <c r="D42" s="85"/>
      <c r="E42" s="86"/>
      <c r="F42" s="87" t="s">
        <v>43</v>
      </c>
      <c r="G42" s="85"/>
      <c r="H42" s="88"/>
    </row>
    <row r="43" spans="2:8" ht="13.2" customHeight="1" x14ac:dyDescent="0.3">
      <c r="B43" s="66" t="s">
        <v>79</v>
      </c>
      <c r="C43" s="67"/>
      <c r="D43" s="67"/>
      <c r="E43" s="68"/>
      <c r="F43" s="69" t="s">
        <v>81</v>
      </c>
      <c r="G43" s="67"/>
      <c r="H43" s="70"/>
    </row>
    <row r="44" spans="2:8" ht="24" customHeight="1" x14ac:dyDescent="0.3">
      <c r="B44" s="84" t="s">
        <v>44</v>
      </c>
      <c r="C44" s="85"/>
      <c r="D44" s="85"/>
      <c r="E44" s="86"/>
      <c r="F44" s="87" t="s">
        <v>45</v>
      </c>
      <c r="G44" s="85"/>
      <c r="H44" s="88"/>
    </row>
    <row r="45" spans="2:8" ht="13.95" customHeight="1" x14ac:dyDescent="0.3">
      <c r="B45" s="69" t="s">
        <v>531</v>
      </c>
      <c r="C45" s="67"/>
      <c r="D45" s="67"/>
      <c r="E45" s="67"/>
      <c r="F45" s="69" t="s">
        <v>136</v>
      </c>
      <c r="G45" s="67"/>
      <c r="H45" s="70"/>
    </row>
    <row r="46" spans="2:8" ht="13.95" customHeight="1" x14ac:dyDescent="0.3">
      <c r="B46" s="165" t="s">
        <v>46</v>
      </c>
      <c r="C46" s="166"/>
      <c r="D46" s="166"/>
      <c r="E46" s="166"/>
      <c r="F46" s="166"/>
      <c r="G46" s="166"/>
      <c r="H46" s="167"/>
    </row>
    <row r="47" spans="2:8" ht="16.2" customHeight="1" x14ac:dyDescent="0.3">
      <c r="B47" s="66" t="s">
        <v>156</v>
      </c>
      <c r="C47" s="67"/>
      <c r="D47" s="67"/>
      <c r="E47" s="67"/>
      <c r="F47" s="67"/>
      <c r="G47" s="67"/>
      <c r="H47" s="70"/>
    </row>
    <row r="48" spans="2:8" ht="16.5" customHeight="1" x14ac:dyDescent="0.3">
      <c r="B48" s="84" t="s">
        <v>47</v>
      </c>
      <c r="C48" s="85"/>
      <c r="D48" s="85"/>
      <c r="E48" s="86"/>
      <c r="F48" s="87" t="s">
        <v>48</v>
      </c>
      <c r="G48" s="85"/>
      <c r="H48" s="88"/>
    </row>
    <row r="49" spans="2:8" ht="19.2" customHeight="1" x14ac:dyDescent="0.3">
      <c r="B49" s="66" t="s">
        <v>578</v>
      </c>
      <c r="C49" s="67"/>
      <c r="D49" s="67"/>
      <c r="E49" s="68"/>
      <c r="F49" s="69" t="s">
        <v>579</v>
      </c>
      <c r="G49" s="67"/>
      <c r="H49" s="70"/>
    </row>
    <row r="50" spans="2:8" ht="16.5" customHeight="1" x14ac:dyDescent="0.3">
      <c r="B50" s="84" t="s">
        <v>49</v>
      </c>
      <c r="C50" s="85"/>
      <c r="D50" s="85"/>
      <c r="E50" s="86"/>
      <c r="F50" s="87" t="s">
        <v>50</v>
      </c>
      <c r="G50" s="85"/>
      <c r="H50" s="88"/>
    </row>
    <row r="51" spans="2:8" ht="15" customHeight="1" thickBot="1" x14ac:dyDescent="0.35">
      <c r="B51" s="168"/>
      <c r="C51" s="169"/>
      <c r="D51" s="169"/>
      <c r="E51" s="170"/>
      <c r="F51" s="171" t="s">
        <v>82</v>
      </c>
      <c r="G51" s="172"/>
      <c r="H51" s="173"/>
    </row>
    <row r="52" spans="2:8" ht="38.25" customHeight="1" thickBot="1" x14ac:dyDescent="0.35">
      <c r="B52" s="89"/>
      <c r="C52" s="90"/>
      <c r="D52" s="90"/>
      <c r="E52" s="90"/>
      <c r="F52" s="90"/>
      <c r="G52" s="90"/>
      <c r="H52" s="91"/>
    </row>
    <row r="53" spans="2:8" ht="18" customHeight="1" thickBot="1" x14ac:dyDescent="0.35">
      <c r="B53" s="63" t="s">
        <v>51</v>
      </c>
      <c r="C53" s="64"/>
      <c r="D53" s="64"/>
      <c r="E53" s="64"/>
      <c r="F53" s="64"/>
      <c r="G53" s="64"/>
      <c r="H53" s="65"/>
    </row>
  </sheetData>
  <mergeCells count="77">
    <mergeCell ref="B45:E45"/>
    <mergeCell ref="F45:H45"/>
    <mergeCell ref="B46:H46"/>
    <mergeCell ref="F42:H42"/>
    <mergeCell ref="B43:E43"/>
    <mergeCell ref="F43:H43"/>
    <mergeCell ref="B44:E44"/>
    <mergeCell ref="F44:H44"/>
    <mergeCell ref="B30:D30"/>
    <mergeCell ref="E30:F30"/>
    <mergeCell ref="B53:H53"/>
    <mergeCell ref="B48:E48"/>
    <mergeCell ref="F48:H48"/>
    <mergeCell ref="B49:E49"/>
    <mergeCell ref="F49:H49"/>
    <mergeCell ref="B50:E50"/>
    <mergeCell ref="F50:H50"/>
    <mergeCell ref="B51:E51"/>
    <mergeCell ref="F51:H51"/>
    <mergeCell ref="B52:H52"/>
    <mergeCell ref="B47:H47"/>
    <mergeCell ref="B41:E41"/>
    <mergeCell ref="F41:H41"/>
    <mergeCell ref="B42:E42"/>
    <mergeCell ref="B20:H20"/>
    <mergeCell ref="B21:H21"/>
    <mergeCell ref="D27:E27"/>
    <mergeCell ref="B28:H28"/>
    <mergeCell ref="B40:E40"/>
    <mergeCell ref="F40:H40"/>
    <mergeCell ref="B32:H32"/>
    <mergeCell ref="B33:H33"/>
    <mergeCell ref="B34:H34"/>
    <mergeCell ref="G35:H35"/>
    <mergeCell ref="G36:H36"/>
    <mergeCell ref="B38:E38"/>
    <mergeCell ref="F38:H38"/>
    <mergeCell ref="B39:E39"/>
    <mergeCell ref="F39:H39"/>
    <mergeCell ref="B37:H37"/>
    <mergeCell ref="B16:E16"/>
    <mergeCell ref="F16:H16"/>
    <mergeCell ref="F17:G17"/>
    <mergeCell ref="F18:G18"/>
    <mergeCell ref="B19:H19"/>
    <mergeCell ref="G30:H30"/>
    <mergeCell ref="B31:D31"/>
    <mergeCell ref="E31:F31"/>
    <mergeCell ref="G31:H31"/>
    <mergeCell ref="B5:H5"/>
    <mergeCell ref="B6:H6"/>
    <mergeCell ref="B7:H7"/>
    <mergeCell ref="B8:E8"/>
    <mergeCell ref="F8:G8"/>
    <mergeCell ref="B9:E9"/>
    <mergeCell ref="F9:G9"/>
    <mergeCell ref="B10:H10"/>
    <mergeCell ref="B22:H22"/>
    <mergeCell ref="C12:D12"/>
    <mergeCell ref="B13:F13"/>
    <mergeCell ref="G13:H13"/>
    <mergeCell ref="C11:D11"/>
    <mergeCell ref="B29:E29"/>
    <mergeCell ref="F29:H29"/>
    <mergeCell ref="B23:E23"/>
    <mergeCell ref="F23:H23"/>
    <mergeCell ref="B24:E24"/>
    <mergeCell ref="F24:H24"/>
    <mergeCell ref="B25:E25"/>
    <mergeCell ref="F25:H25"/>
    <mergeCell ref="B26:C26"/>
    <mergeCell ref="D26:E26"/>
    <mergeCell ref="B27:C27"/>
    <mergeCell ref="B17:C17"/>
    <mergeCell ref="B18:C18"/>
    <mergeCell ref="C14:D14"/>
    <mergeCell ref="C15:D15"/>
  </mergeCells>
  <conditionalFormatting sqref="B36:F36">
    <cfRule type="containsText" dxfId="261" priority="1" operator="containsText" text="NO DISPONIBLE">
      <formula>NOT(ISERROR(SEARCH("NO DISPONIBLE",B36)))</formula>
    </cfRule>
    <cfRule type="cellIs" dxfId="260" priority="2" stopIfTrue="1" operator="greaterThanOrEqual">
      <formula>0.7</formula>
    </cfRule>
    <cfRule type="cellIs" dxfId="259" priority="3" stopIfTrue="1" operator="between">
      <formula>0.5</formula>
      <formula>0.7</formula>
    </cfRule>
    <cfRule type="cellIs" dxfId="258" priority="4" stopIfTrue="1" operator="lessThanOrEqual">
      <formula>0.5</formula>
    </cfRule>
  </conditionalFormatting>
  <conditionalFormatting sqref="C36:E36">
    <cfRule type="cellIs" dxfId="257" priority="8" stopIfTrue="1" operator="greaterThanOrEqual">
      <formula>0.7</formula>
    </cfRule>
    <cfRule type="cellIs" dxfId="256" priority="9" stopIfTrue="1" operator="between">
      <formula>0.5</formula>
      <formula>0.7</formula>
    </cfRule>
    <cfRule type="cellIs" dxfId="255" priority="10" stopIfTrue="1" operator="lessThanOrEqual">
      <formula>0.5</formula>
    </cfRule>
  </conditionalFormatting>
  <printOptions horizontalCentered="1" verticalCentered="1"/>
  <pageMargins left="0.23622047244094491" right="0.23622047244094491" top="0.74803149606299213" bottom="0.74803149606299213" header="0.31496062992125984" footer="0.31496062992125984"/>
  <pageSetup paperSize="5" scale="69" orientation="portrait" r:id="rId1"/>
  <drawing r:id="rId2"/>
  <extLst>
    <ext xmlns:x14="http://schemas.microsoft.com/office/spreadsheetml/2009/9/main" uri="{05C60535-1F16-4fd2-B633-F4F36F0B64E0}">
      <x14:sparklineGroups xmlns:xm="http://schemas.microsoft.com/office/excel/2006/main">
        <x14:sparklineGroup type="column" displayEmptyCellsAs="gap" xr2:uid="{6DE911DF-333F-4AD5-84AD-358CEFBD0189}">
          <x14:colorSeries rgb="FF376092"/>
          <x14:colorNegative rgb="FFD00000"/>
          <x14:colorAxis rgb="FF000000"/>
          <x14:colorMarkers rgb="FFD00000"/>
          <x14:colorFirst rgb="FFD00000"/>
          <x14:colorLast rgb="FFD00000"/>
          <x14:colorHigh rgb="FFD00000"/>
          <x14:colorLow rgb="FFD00000"/>
          <x14:sparklines>
            <x14:sparkline>
              <xm:f>'C 1.4.1.1.2'!B36:F36</xm:f>
              <xm:sqref>G36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999A-D88D-46AB-B870-8A66EE736745}">
  <sheetPr>
    <pageSetUpPr fitToPage="1"/>
  </sheetPr>
  <dimension ref="B1:Q52"/>
  <sheetViews>
    <sheetView showGridLines="0" topLeftCell="A11" zoomScale="80" zoomScaleNormal="80" workbookViewId="0">
      <selection activeCell="B21" sqref="B21:H21"/>
    </sheetView>
  </sheetViews>
  <sheetFormatPr baseColWidth="10" defaultColWidth="11.44140625" defaultRowHeight="14.4" x14ac:dyDescent="0.3"/>
  <cols>
    <col min="1" max="1" width="11.44140625" style="1"/>
    <col min="2" max="7" width="14.6640625" style="1" customWidth="1"/>
    <col min="8" max="8" width="20.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83</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5" t="s">
        <v>1</v>
      </c>
      <c r="J8" s="4"/>
      <c r="K8" s="4"/>
      <c r="L8" s="4"/>
      <c r="M8" s="4"/>
      <c r="N8" s="4"/>
      <c r="O8" s="4"/>
      <c r="P8" s="4"/>
      <c r="Q8" s="4"/>
    </row>
    <row r="9" spans="2:17" ht="24.75" customHeight="1" x14ac:dyDescent="0.3">
      <c r="B9" s="81" t="s">
        <v>157</v>
      </c>
      <c r="C9" s="82"/>
      <c r="D9" s="82"/>
      <c r="E9" s="82"/>
      <c r="F9" s="82" t="s">
        <v>588</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v>
      </c>
    </row>
    <row r="16" spans="2:17" ht="46.5" customHeight="1" x14ac:dyDescent="0.3">
      <c r="B16" s="142" t="s">
        <v>501</v>
      </c>
      <c r="C16" s="120"/>
      <c r="D16" s="120"/>
      <c r="E16" s="120"/>
      <c r="F16" s="87" t="s">
        <v>17</v>
      </c>
      <c r="G16" s="85"/>
      <c r="H16" s="88"/>
    </row>
    <row r="17" spans="2:9" ht="46.9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137</v>
      </c>
      <c r="G18" s="109"/>
      <c r="H18" s="5" t="s">
        <v>68</v>
      </c>
    </row>
    <row r="19" spans="2:9" ht="15.75" customHeight="1" x14ac:dyDescent="0.3">
      <c r="B19" s="84" t="s">
        <v>18</v>
      </c>
      <c r="C19" s="85"/>
      <c r="D19" s="85"/>
      <c r="E19" s="85"/>
      <c r="F19" s="85"/>
      <c r="G19" s="85"/>
      <c r="H19" s="88"/>
    </row>
    <row r="20" spans="2:9" ht="48" customHeight="1" x14ac:dyDescent="0.3">
      <c r="B20" s="66" t="s">
        <v>84</v>
      </c>
      <c r="C20" s="67"/>
      <c r="D20" s="67"/>
      <c r="E20" s="67"/>
      <c r="F20" s="67"/>
      <c r="G20" s="67"/>
      <c r="H20" s="70"/>
    </row>
    <row r="21" spans="2:9" ht="15.75" customHeight="1" x14ac:dyDescent="0.3">
      <c r="B21" s="84" t="s">
        <v>19</v>
      </c>
      <c r="C21" s="85"/>
      <c r="D21" s="85"/>
      <c r="E21" s="85"/>
      <c r="F21" s="85"/>
      <c r="G21" s="85"/>
      <c r="H21" s="88"/>
    </row>
    <row r="22" spans="2:9" ht="24" customHeight="1" x14ac:dyDescent="0.3">
      <c r="B22" s="66" t="s">
        <v>135</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2372</v>
      </c>
      <c r="C27" s="177"/>
      <c r="D27" s="69">
        <v>2022</v>
      </c>
      <c r="E27" s="68"/>
      <c r="F27" s="36">
        <v>2160</v>
      </c>
      <c r="G27" s="10">
        <f>(F27-B27)/B27</f>
        <v>-8.9376053962900506E-2</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581</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1.21</v>
      </c>
      <c r="C36" s="59">
        <v>1.0832999999999999</v>
      </c>
      <c r="D36" s="59">
        <v>1.169</v>
      </c>
      <c r="E36" s="59">
        <v>1.1457999999999999</v>
      </c>
      <c r="F36" s="59">
        <v>1.1495</v>
      </c>
      <c r="G36" s="82"/>
      <c r="H36" s="83"/>
    </row>
    <row r="37" spans="2:8" ht="13.95" customHeight="1" x14ac:dyDescent="0.3">
      <c r="B37" s="84" t="s">
        <v>38</v>
      </c>
      <c r="C37" s="85"/>
      <c r="D37" s="85"/>
      <c r="E37" s="86"/>
      <c r="F37" s="87" t="s">
        <v>39</v>
      </c>
      <c r="G37" s="85"/>
      <c r="H37" s="88"/>
    </row>
    <row r="38" spans="2:8" ht="13.95" customHeight="1" x14ac:dyDescent="0.3">
      <c r="B38" s="66" t="s">
        <v>78</v>
      </c>
      <c r="C38" s="67"/>
      <c r="D38" s="67"/>
      <c r="E38" s="68"/>
      <c r="F38" s="69" t="s">
        <v>85</v>
      </c>
      <c r="G38" s="67"/>
      <c r="H38" s="70"/>
    </row>
    <row r="39" spans="2:8" ht="16.95" customHeight="1" x14ac:dyDescent="0.3">
      <c r="B39" s="84" t="s">
        <v>40</v>
      </c>
      <c r="C39" s="85"/>
      <c r="D39" s="85"/>
      <c r="E39" s="86"/>
      <c r="F39" s="87" t="s">
        <v>41</v>
      </c>
      <c r="G39" s="85"/>
      <c r="H39" s="88"/>
    </row>
    <row r="40" spans="2:8" ht="21" customHeight="1" x14ac:dyDescent="0.3">
      <c r="B40" s="66" t="s">
        <v>531</v>
      </c>
      <c r="C40" s="67"/>
      <c r="D40" s="67"/>
      <c r="E40" s="68"/>
      <c r="F40" s="69" t="s">
        <v>136</v>
      </c>
      <c r="G40" s="67"/>
      <c r="H40" s="70"/>
    </row>
    <row r="41" spans="2:8" ht="15" customHeight="1" x14ac:dyDescent="0.3">
      <c r="B41" s="84" t="s">
        <v>42</v>
      </c>
      <c r="C41" s="85"/>
      <c r="D41" s="85"/>
      <c r="E41" s="86"/>
      <c r="F41" s="87" t="s">
        <v>43</v>
      </c>
      <c r="G41" s="85"/>
      <c r="H41" s="88"/>
    </row>
    <row r="42" spans="2:8" ht="13.2" customHeight="1" x14ac:dyDescent="0.3">
      <c r="B42" s="66" t="s">
        <v>79</v>
      </c>
      <c r="C42" s="67"/>
      <c r="D42" s="67"/>
      <c r="E42" s="68"/>
      <c r="F42" s="69" t="s">
        <v>86</v>
      </c>
      <c r="G42" s="67"/>
      <c r="H42" s="70"/>
    </row>
    <row r="43" spans="2:8" ht="24" customHeight="1" x14ac:dyDescent="0.3">
      <c r="B43" s="84" t="s">
        <v>44</v>
      </c>
      <c r="C43" s="85"/>
      <c r="D43" s="85"/>
      <c r="E43" s="86"/>
      <c r="F43" s="87" t="s">
        <v>45</v>
      </c>
      <c r="G43" s="85"/>
      <c r="H43" s="88"/>
    </row>
    <row r="44" spans="2:8" ht="13.95" customHeight="1" x14ac:dyDescent="0.3">
      <c r="B44" s="66" t="s">
        <v>531</v>
      </c>
      <c r="C44" s="67"/>
      <c r="D44" s="67"/>
      <c r="E44" s="68"/>
      <c r="F44" s="69" t="s">
        <v>136</v>
      </c>
      <c r="G44" s="67"/>
      <c r="H44" s="70"/>
    </row>
    <row r="45" spans="2:8" ht="13.95" customHeight="1" x14ac:dyDescent="0.3">
      <c r="B45" s="165" t="s">
        <v>46</v>
      </c>
      <c r="C45" s="166"/>
      <c r="D45" s="166"/>
      <c r="E45" s="166"/>
      <c r="F45" s="166"/>
      <c r="G45" s="166"/>
      <c r="H45" s="167"/>
    </row>
    <row r="46" spans="2:8" ht="16.2" customHeight="1" x14ac:dyDescent="0.3">
      <c r="B46" s="66" t="s">
        <v>146</v>
      </c>
      <c r="C46" s="67"/>
      <c r="D46" s="67"/>
      <c r="E46" s="67"/>
      <c r="F46" s="67"/>
      <c r="G46" s="67"/>
      <c r="H46" s="70"/>
    </row>
    <row r="47" spans="2:8" ht="16.5" customHeight="1" x14ac:dyDescent="0.3">
      <c r="B47" s="84" t="s">
        <v>47</v>
      </c>
      <c r="C47" s="85"/>
      <c r="D47" s="85"/>
      <c r="E47" s="86"/>
      <c r="F47" s="87" t="s">
        <v>48</v>
      </c>
      <c r="G47" s="85"/>
      <c r="H47" s="88"/>
    </row>
    <row r="48" spans="2:8" ht="19.2" customHeight="1" x14ac:dyDescent="0.3">
      <c r="B48" s="66" t="s">
        <v>578</v>
      </c>
      <c r="C48" s="67"/>
      <c r="D48" s="67"/>
      <c r="E48" s="68"/>
      <c r="F48" s="69" t="s">
        <v>87</v>
      </c>
      <c r="G48" s="67"/>
      <c r="H48" s="70"/>
    </row>
    <row r="49" spans="2:8" ht="16.5" customHeight="1" x14ac:dyDescent="0.3">
      <c r="B49" s="84" t="s">
        <v>49</v>
      </c>
      <c r="C49" s="85"/>
      <c r="D49" s="85"/>
      <c r="E49" s="86"/>
      <c r="F49" s="87" t="s">
        <v>50</v>
      </c>
      <c r="G49" s="85"/>
      <c r="H49" s="88"/>
    </row>
    <row r="50" spans="2:8" ht="15" customHeight="1" x14ac:dyDescent="0.3">
      <c r="B50" s="181"/>
      <c r="C50" s="182"/>
      <c r="D50" s="182"/>
      <c r="E50" s="183"/>
      <c r="F50" s="184" t="s">
        <v>97</v>
      </c>
      <c r="G50" s="185"/>
      <c r="H50" s="186"/>
    </row>
    <row r="51" spans="2:8" ht="51" customHeight="1" thickBot="1" x14ac:dyDescent="0.35">
      <c r="B51" s="187"/>
      <c r="C51" s="188"/>
      <c r="D51" s="188"/>
      <c r="E51" s="188"/>
      <c r="F51" s="188"/>
      <c r="G51" s="188"/>
      <c r="H51" s="189"/>
    </row>
    <row r="52" spans="2:8" ht="18" customHeight="1" thickBot="1" x14ac:dyDescent="0.35">
      <c r="B52" s="63" t="s">
        <v>51</v>
      </c>
      <c r="C52" s="64"/>
      <c r="D52" s="64"/>
      <c r="E52" s="64"/>
      <c r="F52" s="64"/>
      <c r="G52" s="64"/>
      <c r="H52" s="65"/>
    </row>
  </sheetData>
  <mergeCells count="76">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B17:C17"/>
    <mergeCell ref="B18:C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54" priority="1" operator="containsText" text="NO DISPONIBLE">
      <formula>NOT(ISERROR(SEARCH("NO DISPONIBLE",B36)))</formula>
    </cfRule>
    <cfRule type="cellIs" dxfId="253" priority="2" stopIfTrue="1" operator="greaterThanOrEqual">
      <formula>0.7</formula>
    </cfRule>
    <cfRule type="cellIs" dxfId="252" priority="3" stopIfTrue="1" operator="between">
      <formula>0.5</formula>
      <formula>0.7</formula>
    </cfRule>
    <cfRule type="cellIs" dxfId="251" priority="4" stopIfTrue="1" operator="lessThanOrEqual">
      <formula>0.5</formula>
    </cfRule>
  </conditionalFormatting>
  <conditionalFormatting sqref="C36:E36">
    <cfRule type="cellIs" dxfId="250" priority="8" stopIfTrue="1" operator="greaterThanOrEqual">
      <formula>0.7</formula>
    </cfRule>
    <cfRule type="cellIs" dxfId="249" priority="9" stopIfTrue="1" operator="between">
      <formula>0.5</formula>
      <formula>0.7</formula>
    </cfRule>
    <cfRule type="cellIs" dxfId="248" priority="10" stopIfTrue="1" operator="lessThanOrEqual">
      <formula>0.5</formula>
    </cfRule>
  </conditionalFormatting>
  <printOptions horizontalCentered="1" verticalCentered="1"/>
  <pageMargins left="0.23622047244094491" right="0.23622047244094491" top="0.74803149606299213" bottom="0.55118110236220474" header="0.31496062992125984" footer="0.31496062992125984"/>
  <pageSetup paperSize="5" scale="70" orientation="portrait" r:id="rId1"/>
  <drawing r:id="rId2"/>
  <extLst>
    <ext xmlns:x14="http://schemas.microsoft.com/office/spreadsheetml/2009/9/main" uri="{05C60535-1F16-4fd2-B633-F4F36F0B64E0}">
      <x14:sparklineGroups xmlns:xm="http://schemas.microsoft.com/office/excel/2006/main">
        <x14:sparklineGroup type="column" displayEmptyCellsAs="gap" xr2:uid="{15899C33-18DE-40CF-9BBC-3AC8E51754CB}">
          <x14:colorSeries rgb="FF376092"/>
          <x14:colorNegative rgb="FFD00000"/>
          <x14:colorAxis rgb="FF000000"/>
          <x14:colorMarkers rgb="FFD00000"/>
          <x14:colorFirst rgb="FFD00000"/>
          <x14:colorLast rgb="FFD00000"/>
          <x14:colorHigh rgb="FFD00000"/>
          <x14:colorLow rgb="FFD00000"/>
          <x14:sparklines>
            <x14:sparkline>
              <xm:f>'A 1.4.1.1.2.1'!B36:F36</xm:f>
              <xm:sqref>G36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DE5F7-AACB-4B46-95C7-B8018877EAD2}">
  <sheetPr>
    <pageSetUpPr fitToPage="1"/>
  </sheetPr>
  <dimension ref="B1:Q52"/>
  <sheetViews>
    <sheetView showGridLines="0" zoomScale="80" zoomScaleNormal="80" workbookViewId="0">
      <selection activeCell="B22" sqref="B22:H22"/>
    </sheetView>
  </sheetViews>
  <sheetFormatPr baseColWidth="10" defaultColWidth="11.44140625" defaultRowHeight="14.4" x14ac:dyDescent="0.3"/>
  <cols>
    <col min="1" max="1" width="11.44140625" style="1"/>
    <col min="2" max="5" width="14.6640625" style="1" customWidth="1"/>
    <col min="6" max="6" width="15.44140625" style="1" customWidth="1"/>
    <col min="7" max="7" width="14.6640625" style="1" customWidth="1"/>
    <col min="8" max="8" width="20.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88</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5" t="s">
        <v>1</v>
      </c>
      <c r="J8" s="4"/>
      <c r="K8" s="4"/>
      <c r="L8" s="4"/>
      <c r="M8" s="4"/>
      <c r="N8" s="4"/>
      <c r="O8" s="4"/>
      <c r="P8" s="4"/>
      <c r="Q8" s="4"/>
    </row>
    <row r="9" spans="2:17" ht="24.75" customHeight="1" x14ac:dyDescent="0.3">
      <c r="B9" s="81" t="s">
        <v>157</v>
      </c>
      <c r="C9" s="82"/>
      <c r="D9" s="82"/>
      <c r="E9" s="82"/>
      <c r="F9" s="82" t="s">
        <v>588</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v>
      </c>
    </row>
    <row r="16" spans="2:17" ht="46.5" customHeight="1" x14ac:dyDescent="0.3">
      <c r="B16" s="142" t="s">
        <v>501</v>
      </c>
      <c r="C16" s="120"/>
      <c r="D16" s="120"/>
      <c r="E16" s="120"/>
      <c r="F16" s="87" t="s">
        <v>17</v>
      </c>
      <c r="G16" s="85"/>
      <c r="H16" s="88"/>
    </row>
    <row r="17" spans="2:9" ht="56.2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139</v>
      </c>
      <c r="G18" s="109"/>
      <c r="H18" s="5" t="s">
        <v>68</v>
      </c>
    </row>
    <row r="19" spans="2:9" ht="15.75" customHeight="1" x14ac:dyDescent="0.3">
      <c r="B19" s="84" t="s">
        <v>18</v>
      </c>
      <c r="C19" s="85"/>
      <c r="D19" s="85"/>
      <c r="E19" s="85"/>
      <c r="F19" s="85"/>
      <c r="G19" s="85"/>
      <c r="H19" s="88"/>
    </row>
    <row r="20" spans="2:9" ht="48" customHeight="1" x14ac:dyDescent="0.3">
      <c r="B20" s="174" t="s">
        <v>89</v>
      </c>
      <c r="C20" s="175"/>
      <c r="D20" s="175"/>
      <c r="E20" s="175"/>
      <c r="F20" s="175"/>
      <c r="G20" s="175"/>
      <c r="H20" s="176"/>
    </row>
    <row r="21" spans="2:9" ht="15.75" customHeight="1" x14ac:dyDescent="0.3">
      <c r="B21" s="84" t="s">
        <v>19</v>
      </c>
      <c r="C21" s="85"/>
      <c r="D21" s="85"/>
      <c r="E21" s="85"/>
      <c r="F21" s="85"/>
      <c r="G21" s="85"/>
      <c r="H21" s="88"/>
    </row>
    <row r="22" spans="2:9" ht="24" customHeight="1" x14ac:dyDescent="0.3">
      <c r="B22" s="66" t="s">
        <v>90</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167</v>
      </c>
      <c r="C27" s="177"/>
      <c r="D27" s="69">
        <v>2022</v>
      </c>
      <c r="E27" s="68"/>
      <c r="F27" s="36">
        <v>172</v>
      </c>
      <c r="G27" s="10">
        <f>(F27-B27)/B27</f>
        <v>2.9940119760479042E-2</v>
      </c>
      <c r="H27" s="9">
        <v>2025</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582</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2.4544999999999999</v>
      </c>
      <c r="C36" s="59">
        <v>1.1333</v>
      </c>
      <c r="D36" s="59">
        <v>1.0952</v>
      </c>
      <c r="E36" s="59">
        <v>0.95240000000000002</v>
      </c>
      <c r="F36" s="59">
        <v>1.0755999999999999</v>
      </c>
      <c r="G36" s="82"/>
      <c r="H36" s="83"/>
    </row>
    <row r="37" spans="2:8" ht="13.95" customHeight="1" x14ac:dyDescent="0.3">
      <c r="B37" s="84" t="s">
        <v>38</v>
      </c>
      <c r="C37" s="85"/>
      <c r="D37" s="85"/>
      <c r="E37" s="86"/>
      <c r="F37" s="87" t="s">
        <v>39</v>
      </c>
      <c r="G37" s="85"/>
      <c r="H37" s="88"/>
    </row>
    <row r="38" spans="2:8" ht="13.95" customHeight="1" x14ac:dyDescent="0.3">
      <c r="B38" s="66" t="s">
        <v>92</v>
      </c>
      <c r="C38" s="67"/>
      <c r="D38" s="67"/>
      <c r="E38" s="68"/>
      <c r="F38" s="69" t="s">
        <v>93</v>
      </c>
      <c r="G38" s="67"/>
      <c r="H38" s="70"/>
    </row>
    <row r="39" spans="2:8" ht="16.95" customHeight="1" x14ac:dyDescent="0.3">
      <c r="B39" s="84" t="s">
        <v>40</v>
      </c>
      <c r="C39" s="85"/>
      <c r="D39" s="85"/>
      <c r="E39" s="86"/>
      <c r="F39" s="87" t="s">
        <v>41</v>
      </c>
      <c r="G39" s="85"/>
      <c r="H39" s="88"/>
    </row>
    <row r="40" spans="2:8" ht="21" customHeight="1" x14ac:dyDescent="0.3">
      <c r="B40" s="66" t="s">
        <v>530</v>
      </c>
      <c r="C40" s="67"/>
      <c r="D40" s="67"/>
      <c r="E40" s="68"/>
      <c r="F40" s="69" t="s">
        <v>140</v>
      </c>
      <c r="G40" s="67"/>
      <c r="H40" s="70"/>
    </row>
    <row r="41" spans="2:8" ht="15" customHeight="1" x14ac:dyDescent="0.3">
      <c r="B41" s="84" t="s">
        <v>42</v>
      </c>
      <c r="C41" s="85"/>
      <c r="D41" s="85"/>
      <c r="E41" s="86"/>
      <c r="F41" s="87" t="s">
        <v>43</v>
      </c>
      <c r="G41" s="85"/>
      <c r="H41" s="88"/>
    </row>
    <row r="42" spans="2:8" ht="13.2" customHeight="1" x14ac:dyDescent="0.3">
      <c r="B42" s="66" t="s">
        <v>91</v>
      </c>
      <c r="C42" s="67"/>
      <c r="D42" s="67"/>
      <c r="E42" s="68"/>
      <c r="F42" s="69" t="s">
        <v>94</v>
      </c>
      <c r="G42" s="67"/>
      <c r="H42" s="70"/>
    </row>
    <row r="43" spans="2:8" ht="24" customHeight="1" x14ac:dyDescent="0.3">
      <c r="B43" s="84" t="s">
        <v>44</v>
      </c>
      <c r="C43" s="85"/>
      <c r="D43" s="85"/>
      <c r="E43" s="86"/>
      <c r="F43" s="87" t="s">
        <v>45</v>
      </c>
      <c r="G43" s="85"/>
      <c r="H43" s="88"/>
    </row>
    <row r="44" spans="2:8" ht="13.95" customHeight="1" x14ac:dyDescent="0.3">
      <c r="B44" s="66" t="s">
        <v>531</v>
      </c>
      <c r="C44" s="67"/>
      <c r="D44" s="67"/>
      <c r="E44" s="68"/>
      <c r="F44" s="69" t="s">
        <v>140</v>
      </c>
      <c r="G44" s="67"/>
      <c r="H44" s="70"/>
    </row>
    <row r="45" spans="2:8" ht="13.95" customHeight="1" x14ac:dyDescent="0.3">
      <c r="B45" s="165" t="s">
        <v>46</v>
      </c>
      <c r="C45" s="166"/>
      <c r="D45" s="166"/>
      <c r="E45" s="166"/>
      <c r="F45" s="166"/>
      <c r="G45" s="166"/>
      <c r="H45" s="167"/>
    </row>
    <row r="46" spans="2:8" ht="16.2" customHeight="1" x14ac:dyDescent="0.3">
      <c r="B46" s="66" t="s">
        <v>95</v>
      </c>
      <c r="C46" s="67"/>
      <c r="D46" s="67"/>
      <c r="E46" s="67"/>
      <c r="F46" s="67"/>
      <c r="G46" s="67"/>
      <c r="H46" s="70"/>
    </row>
    <row r="47" spans="2:8" ht="16.5" customHeight="1" x14ac:dyDescent="0.3">
      <c r="B47" s="84" t="s">
        <v>47</v>
      </c>
      <c r="C47" s="85"/>
      <c r="D47" s="85"/>
      <c r="E47" s="86"/>
      <c r="F47" s="87" t="s">
        <v>48</v>
      </c>
      <c r="G47" s="85"/>
      <c r="H47" s="88"/>
    </row>
    <row r="48" spans="2:8" ht="19.2" customHeight="1" x14ac:dyDescent="0.3">
      <c r="B48" s="66" t="s">
        <v>578</v>
      </c>
      <c r="C48" s="67"/>
      <c r="D48" s="67"/>
      <c r="E48" s="68"/>
      <c r="F48" s="69" t="s">
        <v>96</v>
      </c>
      <c r="G48" s="67"/>
      <c r="H48" s="70"/>
    </row>
    <row r="49" spans="2:8" ht="16.5" customHeight="1" x14ac:dyDescent="0.3">
      <c r="B49" s="84" t="s">
        <v>49</v>
      </c>
      <c r="C49" s="85"/>
      <c r="D49" s="85"/>
      <c r="E49" s="86"/>
      <c r="F49" s="87" t="s">
        <v>50</v>
      </c>
      <c r="G49" s="85"/>
      <c r="H49" s="88"/>
    </row>
    <row r="50" spans="2:8" ht="15" customHeight="1" thickBot="1" x14ac:dyDescent="0.35">
      <c r="B50" s="168"/>
      <c r="C50" s="169"/>
      <c r="D50" s="169"/>
      <c r="E50" s="170"/>
      <c r="F50" s="171" t="s">
        <v>82</v>
      </c>
      <c r="G50" s="172"/>
      <c r="H50" s="173"/>
    </row>
    <row r="51" spans="2:8" ht="38.25" customHeight="1" thickBot="1" x14ac:dyDescent="0.35">
      <c r="B51" s="89"/>
      <c r="C51" s="90"/>
      <c r="D51" s="90"/>
      <c r="E51" s="90"/>
      <c r="F51" s="90"/>
      <c r="G51" s="90"/>
      <c r="H51" s="91"/>
    </row>
    <row r="52" spans="2:8" ht="18" customHeight="1" thickBot="1" x14ac:dyDescent="0.35">
      <c r="B52" s="63" t="s">
        <v>51</v>
      </c>
      <c r="C52" s="64"/>
      <c r="D52" s="64"/>
      <c r="E52" s="64"/>
      <c r="F52" s="64"/>
      <c r="G52" s="64"/>
      <c r="H52" s="65"/>
    </row>
  </sheetData>
  <mergeCells count="76">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B17:C17"/>
    <mergeCell ref="B18:C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47" priority="1" operator="containsText" text="NO DISPONIBLE">
      <formula>NOT(ISERROR(SEARCH("NO DISPONIBLE",B36)))</formula>
    </cfRule>
    <cfRule type="cellIs" dxfId="246" priority="2" stopIfTrue="1" operator="greaterThanOrEqual">
      <formula>0.7</formula>
    </cfRule>
    <cfRule type="cellIs" dxfId="245" priority="3" stopIfTrue="1" operator="between">
      <formula>0.5</formula>
      <formula>0.7</formula>
    </cfRule>
    <cfRule type="cellIs" dxfId="244" priority="4" stopIfTrue="1" operator="lessThanOrEqual">
      <formula>0.5</formula>
    </cfRule>
  </conditionalFormatting>
  <conditionalFormatting sqref="C36:E36">
    <cfRule type="cellIs" dxfId="243" priority="8" stopIfTrue="1" operator="greaterThanOrEqual">
      <formula>0.7</formula>
    </cfRule>
    <cfRule type="cellIs" dxfId="242" priority="9" stopIfTrue="1" operator="between">
      <formula>0.5</formula>
      <formula>0.7</formula>
    </cfRule>
    <cfRule type="cellIs" dxfId="241" priority="10" stopIfTrue="1" operator="lessThanOrEqual">
      <formula>0.5</formula>
    </cfRule>
  </conditionalFormatting>
  <printOptions horizontalCentered="1" verticalCentered="1"/>
  <pageMargins left="0.25" right="0.25" top="0.75" bottom="0.75" header="0.3" footer="0.3"/>
  <pageSetup paperSize="5" scale="69" orientation="portrait" r:id="rId1"/>
  <drawing r:id="rId2"/>
  <extLst>
    <ext xmlns:x14="http://schemas.microsoft.com/office/spreadsheetml/2009/9/main" uri="{05C60535-1F16-4fd2-B633-F4F36F0B64E0}">
      <x14:sparklineGroups xmlns:xm="http://schemas.microsoft.com/office/excel/2006/main">
        <x14:sparklineGroup type="column" displayEmptyCellsAs="gap" xr2:uid="{46EA6EA1-C338-4F6C-B0FE-C022D62A2395}">
          <x14:colorSeries rgb="FF376092"/>
          <x14:colorNegative rgb="FFD00000"/>
          <x14:colorAxis rgb="FF000000"/>
          <x14:colorMarkers rgb="FFD00000"/>
          <x14:colorFirst rgb="FFD00000"/>
          <x14:colorLast rgb="FFD00000"/>
          <x14:colorHigh rgb="FFD00000"/>
          <x14:colorLow rgb="FFD00000"/>
          <x14:sparklines>
            <x14:sparkline>
              <xm:f>'A 1.4.1.1.2.2'!B36:F36</xm:f>
              <xm:sqref>G36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DB7E-593A-44B8-8B9A-7BA7FB8302A3}">
  <sheetPr>
    <pageSetUpPr fitToPage="1"/>
  </sheetPr>
  <dimension ref="B1:Q52"/>
  <sheetViews>
    <sheetView showGridLines="0" zoomScale="80" zoomScaleNormal="80" workbookViewId="0">
      <selection activeCell="B19" sqref="B19:H19"/>
    </sheetView>
  </sheetViews>
  <sheetFormatPr baseColWidth="10" defaultColWidth="11.44140625" defaultRowHeight="14.4" x14ac:dyDescent="0.3"/>
  <cols>
    <col min="1" max="1" width="11.44140625" style="1"/>
    <col min="2" max="7" width="14.6640625" style="1" customWidth="1"/>
    <col min="8" max="8" width="24.6640625" style="1" customWidth="1"/>
    <col min="9" max="9" width="64" style="1" customWidth="1"/>
    <col min="10" max="16384" width="11.44140625" style="1"/>
  </cols>
  <sheetData>
    <row r="1" spans="2:17" ht="15" thickBot="1" x14ac:dyDescent="0.35"/>
    <row r="2" spans="2:17" ht="37.5" customHeight="1" x14ac:dyDescent="0.3">
      <c r="B2" s="12"/>
      <c r="C2" s="13"/>
      <c r="D2" s="13"/>
      <c r="E2" s="13"/>
      <c r="F2" s="13"/>
      <c r="G2" s="13"/>
      <c r="H2" s="14"/>
    </row>
    <row r="3" spans="2:17" ht="37.5" customHeight="1" x14ac:dyDescent="0.3">
      <c r="B3" s="15"/>
      <c r="C3" s="16"/>
      <c r="D3" s="16"/>
      <c r="E3" s="16"/>
      <c r="F3" s="16"/>
      <c r="G3" s="16"/>
      <c r="H3" s="17"/>
    </row>
    <row r="4" spans="2:17" ht="15" thickBot="1" x14ac:dyDescent="0.35">
      <c r="B4" s="18"/>
      <c r="C4" s="19"/>
      <c r="D4" s="19"/>
      <c r="E4" s="19"/>
      <c r="F4" s="19"/>
      <c r="G4" s="19"/>
      <c r="H4" s="20"/>
    </row>
    <row r="5" spans="2:17" ht="27" customHeight="1" x14ac:dyDescent="0.3">
      <c r="B5" s="126" t="s">
        <v>517</v>
      </c>
      <c r="C5" s="127"/>
      <c r="D5" s="127"/>
      <c r="E5" s="127"/>
      <c r="F5" s="127"/>
      <c r="G5" s="127"/>
      <c r="H5" s="128"/>
      <c r="J5" s="2"/>
      <c r="K5" s="2"/>
      <c r="L5" s="2"/>
      <c r="M5" s="2"/>
      <c r="N5" s="2"/>
      <c r="O5" s="2"/>
      <c r="P5" s="2"/>
      <c r="Q5" s="2"/>
    </row>
    <row r="6" spans="2:17" ht="19.2" customHeight="1" x14ac:dyDescent="0.3">
      <c r="B6" s="84" t="s">
        <v>0</v>
      </c>
      <c r="C6" s="85"/>
      <c r="D6" s="85"/>
      <c r="E6" s="85"/>
      <c r="F6" s="85"/>
      <c r="G6" s="85"/>
      <c r="H6" s="88"/>
      <c r="J6" s="2"/>
      <c r="K6" s="2"/>
      <c r="L6" s="2"/>
      <c r="M6" s="2"/>
      <c r="N6" s="2"/>
      <c r="O6" s="2"/>
      <c r="P6" s="2"/>
      <c r="Q6" s="2"/>
    </row>
    <row r="7" spans="2:17" ht="19.2" customHeight="1" x14ac:dyDescent="0.3">
      <c r="B7" s="132" t="s">
        <v>98</v>
      </c>
      <c r="C7" s="133"/>
      <c r="D7" s="133"/>
      <c r="E7" s="133"/>
      <c r="F7" s="133"/>
      <c r="G7" s="133"/>
      <c r="H7" s="134"/>
      <c r="J7" s="3"/>
      <c r="K7" s="3"/>
      <c r="L7" s="3"/>
      <c r="M7" s="3"/>
      <c r="N7" s="3"/>
      <c r="O7" s="3"/>
      <c r="P7" s="3"/>
      <c r="Q7" s="3"/>
    </row>
    <row r="8" spans="2:17" ht="23.25" customHeight="1" x14ac:dyDescent="0.3">
      <c r="B8" s="71" t="s">
        <v>52</v>
      </c>
      <c r="C8" s="72"/>
      <c r="D8" s="72"/>
      <c r="E8" s="72"/>
      <c r="F8" s="87" t="s">
        <v>63</v>
      </c>
      <c r="G8" s="86"/>
      <c r="H8" s="37" t="s">
        <v>1</v>
      </c>
      <c r="J8" s="4"/>
      <c r="K8" s="4"/>
      <c r="L8" s="4"/>
      <c r="M8" s="4"/>
      <c r="N8" s="4"/>
      <c r="O8" s="4"/>
      <c r="P8" s="4"/>
      <c r="Q8" s="4"/>
    </row>
    <row r="9" spans="2:17" ht="24.75" customHeight="1" x14ac:dyDescent="0.3">
      <c r="B9" s="81" t="s">
        <v>157</v>
      </c>
      <c r="C9" s="82"/>
      <c r="D9" s="82"/>
      <c r="E9" s="82"/>
      <c r="F9" s="82" t="s">
        <v>588</v>
      </c>
      <c r="G9" s="82"/>
      <c r="H9" s="32" t="s">
        <v>133</v>
      </c>
      <c r="J9" s="3"/>
      <c r="K9" s="3"/>
      <c r="L9" s="3"/>
      <c r="M9" s="3"/>
      <c r="N9" s="3"/>
      <c r="O9" s="3"/>
      <c r="P9" s="3"/>
      <c r="Q9" s="3"/>
    </row>
    <row r="10" spans="2:17" ht="16.95" customHeight="1" x14ac:dyDescent="0.3">
      <c r="B10" s="84" t="s">
        <v>2</v>
      </c>
      <c r="C10" s="85"/>
      <c r="D10" s="85"/>
      <c r="E10" s="85"/>
      <c r="F10" s="85"/>
      <c r="G10" s="85"/>
      <c r="H10" s="88"/>
    </row>
    <row r="11" spans="2:17" ht="25.5" customHeight="1" x14ac:dyDescent="0.3">
      <c r="B11" s="25" t="s">
        <v>3</v>
      </c>
      <c r="C11" s="87" t="s">
        <v>4</v>
      </c>
      <c r="D11" s="86"/>
      <c r="E11" s="27" t="s">
        <v>5</v>
      </c>
      <c r="F11" s="27" t="s">
        <v>57</v>
      </c>
      <c r="G11" s="27" t="s">
        <v>6</v>
      </c>
      <c r="H11" s="29" t="s">
        <v>7</v>
      </c>
    </row>
    <row r="12" spans="2:17" ht="19.2" customHeight="1" x14ac:dyDescent="0.3">
      <c r="B12" s="11" t="s">
        <v>73</v>
      </c>
      <c r="C12" s="135" t="s">
        <v>74</v>
      </c>
      <c r="D12" s="136"/>
      <c r="E12" s="28" t="s">
        <v>73</v>
      </c>
      <c r="F12" s="28" t="s">
        <v>73</v>
      </c>
      <c r="G12" s="28" t="s">
        <v>73</v>
      </c>
      <c r="H12" s="5" t="s">
        <v>66</v>
      </c>
    </row>
    <row r="13" spans="2:17" ht="24" customHeight="1" x14ac:dyDescent="0.3">
      <c r="B13" s="137" t="s">
        <v>8</v>
      </c>
      <c r="C13" s="138"/>
      <c r="D13" s="138"/>
      <c r="E13" s="138"/>
      <c r="F13" s="139"/>
      <c r="G13" s="87" t="s">
        <v>9</v>
      </c>
      <c r="H13" s="88"/>
    </row>
    <row r="14" spans="2:17" ht="16.5" customHeight="1" x14ac:dyDescent="0.3">
      <c r="B14" s="6" t="s">
        <v>10</v>
      </c>
      <c r="C14" s="140" t="s">
        <v>11</v>
      </c>
      <c r="D14" s="141"/>
      <c r="E14" s="7" t="s">
        <v>12</v>
      </c>
      <c r="F14" s="27" t="s">
        <v>5</v>
      </c>
      <c r="G14" s="24" t="s">
        <v>13</v>
      </c>
      <c r="H14" s="29" t="s">
        <v>14</v>
      </c>
    </row>
    <row r="15" spans="2:17" ht="21" customHeight="1" x14ac:dyDescent="0.3">
      <c r="B15" s="30" t="s">
        <v>15</v>
      </c>
      <c r="C15" s="69" t="s">
        <v>67</v>
      </c>
      <c r="D15" s="68"/>
      <c r="E15" s="31" t="s">
        <v>15</v>
      </c>
      <c r="F15" s="31" t="s">
        <v>15</v>
      </c>
      <c r="G15" s="23" t="s">
        <v>15</v>
      </c>
      <c r="H15" s="33" t="s">
        <v>16</v>
      </c>
    </row>
    <row r="16" spans="2:17" ht="46.5" customHeight="1" x14ac:dyDescent="0.3">
      <c r="B16" s="142" t="s">
        <v>501</v>
      </c>
      <c r="C16" s="120"/>
      <c r="D16" s="120"/>
      <c r="E16" s="120"/>
      <c r="F16" s="87" t="s">
        <v>17</v>
      </c>
      <c r="G16" s="85"/>
      <c r="H16" s="88"/>
    </row>
    <row r="17" spans="2:9" ht="57.75" customHeight="1" x14ac:dyDescent="0.3">
      <c r="B17" s="209" t="s">
        <v>59</v>
      </c>
      <c r="C17" s="123"/>
      <c r="D17" s="22" t="s">
        <v>591</v>
      </c>
      <c r="E17" s="22" t="s">
        <v>58</v>
      </c>
      <c r="F17" s="72" t="s">
        <v>60</v>
      </c>
      <c r="G17" s="72"/>
      <c r="H17" s="29" t="s">
        <v>61</v>
      </c>
    </row>
    <row r="18" spans="2:9" ht="18" customHeight="1" x14ac:dyDescent="0.3">
      <c r="B18" s="124" t="s">
        <v>461</v>
      </c>
      <c r="C18" s="125"/>
      <c r="D18" s="11" t="s">
        <v>592</v>
      </c>
      <c r="E18" s="11" t="s">
        <v>543</v>
      </c>
      <c r="F18" s="109" t="s">
        <v>141</v>
      </c>
      <c r="G18" s="109"/>
      <c r="H18" s="5" t="s">
        <v>68</v>
      </c>
    </row>
    <row r="19" spans="2:9" ht="15.75" customHeight="1" x14ac:dyDescent="0.3">
      <c r="B19" s="84" t="s">
        <v>18</v>
      </c>
      <c r="C19" s="85"/>
      <c r="D19" s="85"/>
      <c r="E19" s="85"/>
      <c r="F19" s="85"/>
      <c r="G19" s="85"/>
      <c r="H19" s="88"/>
    </row>
    <row r="20" spans="2:9" ht="48" customHeight="1" x14ac:dyDescent="0.3">
      <c r="B20" s="174" t="s">
        <v>99</v>
      </c>
      <c r="C20" s="175"/>
      <c r="D20" s="175"/>
      <c r="E20" s="175"/>
      <c r="F20" s="175"/>
      <c r="G20" s="175"/>
      <c r="H20" s="176"/>
    </row>
    <row r="21" spans="2:9" ht="15.75" customHeight="1" x14ac:dyDescent="0.3">
      <c r="B21" s="84" t="s">
        <v>19</v>
      </c>
      <c r="C21" s="85"/>
      <c r="D21" s="85"/>
      <c r="E21" s="85"/>
      <c r="F21" s="85"/>
      <c r="G21" s="85"/>
      <c r="H21" s="88"/>
    </row>
    <row r="22" spans="2:9" ht="24" customHeight="1" x14ac:dyDescent="0.3">
      <c r="B22" s="66" t="s">
        <v>100</v>
      </c>
      <c r="C22" s="67"/>
      <c r="D22" s="67"/>
      <c r="E22" s="67"/>
      <c r="F22" s="67"/>
      <c r="G22" s="67"/>
      <c r="H22" s="70"/>
    </row>
    <row r="23" spans="2:9" ht="15.75" customHeight="1" x14ac:dyDescent="0.3">
      <c r="B23" s="84" t="s">
        <v>20</v>
      </c>
      <c r="C23" s="85"/>
      <c r="D23" s="85"/>
      <c r="E23" s="86"/>
      <c r="F23" s="87" t="s">
        <v>21</v>
      </c>
      <c r="G23" s="85"/>
      <c r="H23" s="88"/>
    </row>
    <row r="24" spans="2:9" ht="24.75" customHeight="1" x14ac:dyDescent="0.3">
      <c r="B24" s="66" t="s">
        <v>71</v>
      </c>
      <c r="C24" s="67"/>
      <c r="D24" s="67"/>
      <c r="E24" s="68"/>
      <c r="F24" s="69" t="s">
        <v>70</v>
      </c>
      <c r="G24" s="67"/>
      <c r="H24" s="70"/>
    </row>
    <row r="25" spans="2:9" x14ac:dyDescent="0.3">
      <c r="B25" s="84" t="s">
        <v>22</v>
      </c>
      <c r="C25" s="85"/>
      <c r="D25" s="85"/>
      <c r="E25" s="86"/>
      <c r="F25" s="87" t="s">
        <v>23</v>
      </c>
      <c r="G25" s="85"/>
      <c r="H25" s="88"/>
    </row>
    <row r="26" spans="2:9" ht="24" customHeight="1" x14ac:dyDescent="0.3">
      <c r="B26" s="84" t="s">
        <v>24</v>
      </c>
      <c r="C26" s="86"/>
      <c r="D26" s="87" t="s">
        <v>25</v>
      </c>
      <c r="E26" s="86"/>
      <c r="F26" s="27" t="s">
        <v>24</v>
      </c>
      <c r="G26" s="27" t="s">
        <v>26</v>
      </c>
      <c r="H26" s="26" t="s">
        <v>25</v>
      </c>
    </row>
    <row r="27" spans="2:9" x14ac:dyDescent="0.3">
      <c r="B27" s="143">
        <v>127</v>
      </c>
      <c r="C27" s="177"/>
      <c r="D27" s="69">
        <v>2022</v>
      </c>
      <c r="E27" s="68"/>
      <c r="F27" s="36">
        <v>170</v>
      </c>
      <c r="G27" s="10">
        <f>(F27-B27)/B27</f>
        <v>0.33858267716535434</v>
      </c>
      <c r="H27" s="9">
        <v>2024</v>
      </c>
    </row>
    <row r="28" spans="2:9" ht="19.5" customHeight="1" x14ac:dyDescent="0.3">
      <c r="B28" s="145" t="s">
        <v>27</v>
      </c>
      <c r="C28" s="146"/>
      <c r="D28" s="146"/>
      <c r="E28" s="146"/>
      <c r="F28" s="146"/>
      <c r="G28" s="146"/>
      <c r="H28" s="147"/>
    </row>
    <row r="29" spans="2:9" ht="22.5" customHeight="1" x14ac:dyDescent="0.3">
      <c r="B29" s="71" t="s">
        <v>53</v>
      </c>
      <c r="C29" s="72"/>
      <c r="D29" s="72"/>
      <c r="E29" s="72"/>
      <c r="F29" s="72" t="s">
        <v>64</v>
      </c>
      <c r="G29" s="72"/>
      <c r="H29" s="73"/>
    </row>
    <row r="30" spans="2:9" ht="25.95" customHeight="1" x14ac:dyDescent="0.3">
      <c r="B30" s="160" t="s">
        <v>28</v>
      </c>
      <c r="C30" s="161"/>
      <c r="D30" s="162"/>
      <c r="E30" s="102" t="s">
        <v>29</v>
      </c>
      <c r="F30" s="103"/>
      <c r="G30" s="163" t="s">
        <v>30</v>
      </c>
      <c r="H30" s="164"/>
    </row>
    <row r="31" spans="2:9" ht="46.2" customHeight="1" x14ac:dyDescent="0.3">
      <c r="B31" s="66" t="s">
        <v>502</v>
      </c>
      <c r="C31" s="67"/>
      <c r="D31" s="68"/>
      <c r="E31" s="69" t="s">
        <v>503</v>
      </c>
      <c r="F31" s="68"/>
      <c r="G31" s="69" t="s">
        <v>504</v>
      </c>
      <c r="H31" s="68"/>
      <c r="I31" s="21"/>
    </row>
    <row r="32" spans="2:9" ht="15" customHeight="1" x14ac:dyDescent="0.3">
      <c r="B32" s="148" t="s">
        <v>31</v>
      </c>
      <c r="C32" s="149"/>
      <c r="D32" s="149"/>
      <c r="E32" s="149"/>
      <c r="F32" s="149"/>
      <c r="G32" s="149"/>
      <c r="H32" s="150"/>
    </row>
    <row r="33" spans="2:8" ht="130.5" customHeight="1" thickBot="1" x14ac:dyDescent="0.35">
      <c r="B33" s="151" t="s">
        <v>583</v>
      </c>
      <c r="C33" s="152"/>
      <c r="D33" s="152"/>
      <c r="E33" s="152"/>
      <c r="F33" s="152"/>
      <c r="G33" s="152"/>
      <c r="H33" s="153"/>
    </row>
    <row r="34" spans="2:8" ht="19.95" customHeight="1" thickBot="1" x14ac:dyDescent="0.35">
      <c r="B34" s="154" t="s">
        <v>32</v>
      </c>
      <c r="C34" s="155"/>
      <c r="D34" s="155"/>
      <c r="E34" s="155"/>
      <c r="F34" s="155"/>
      <c r="G34" s="155"/>
      <c r="H34" s="156"/>
    </row>
    <row r="35" spans="2:8" ht="28.2" customHeight="1" thickBot="1" x14ac:dyDescent="0.35">
      <c r="B35" s="8" t="s">
        <v>33</v>
      </c>
      <c r="C35" s="8" t="s">
        <v>34</v>
      </c>
      <c r="D35" s="34" t="s">
        <v>35</v>
      </c>
      <c r="E35" s="8" t="s">
        <v>62</v>
      </c>
      <c r="F35" s="8" t="s">
        <v>36</v>
      </c>
      <c r="G35" s="154" t="s">
        <v>37</v>
      </c>
      <c r="H35" s="156"/>
    </row>
    <row r="36" spans="2:8" ht="37.950000000000003" customHeight="1" x14ac:dyDescent="0.3">
      <c r="B36" s="58">
        <v>0.94289999999999996</v>
      </c>
      <c r="C36" s="59">
        <v>1.0667</v>
      </c>
      <c r="D36" s="59">
        <v>0.95830000000000004</v>
      </c>
      <c r="E36" s="59">
        <v>0.90480000000000005</v>
      </c>
      <c r="F36" s="59">
        <v>0.97060000000000002</v>
      </c>
      <c r="G36" s="82"/>
      <c r="H36" s="83"/>
    </row>
    <row r="37" spans="2:8" ht="13.95" customHeight="1" x14ac:dyDescent="0.3">
      <c r="B37" s="84" t="s">
        <v>38</v>
      </c>
      <c r="C37" s="85"/>
      <c r="D37" s="85"/>
      <c r="E37" s="86"/>
      <c r="F37" s="87" t="s">
        <v>39</v>
      </c>
      <c r="G37" s="85"/>
      <c r="H37" s="88"/>
    </row>
    <row r="38" spans="2:8" ht="13.95" customHeight="1" x14ac:dyDescent="0.3">
      <c r="B38" s="66" t="s">
        <v>101</v>
      </c>
      <c r="C38" s="67"/>
      <c r="D38" s="67"/>
      <c r="E38" s="68"/>
      <c r="F38" s="69" t="s">
        <v>103</v>
      </c>
      <c r="G38" s="67"/>
      <c r="H38" s="70"/>
    </row>
    <row r="39" spans="2:8" ht="16.95" customHeight="1" x14ac:dyDescent="0.3">
      <c r="B39" s="84" t="s">
        <v>40</v>
      </c>
      <c r="C39" s="85"/>
      <c r="D39" s="85"/>
      <c r="E39" s="86"/>
      <c r="F39" s="87" t="s">
        <v>41</v>
      </c>
      <c r="G39" s="85"/>
      <c r="H39" s="88"/>
    </row>
    <row r="40" spans="2:8" ht="21" customHeight="1" x14ac:dyDescent="0.3">
      <c r="B40" s="66" t="s">
        <v>529</v>
      </c>
      <c r="C40" s="67"/>
      <c r="D40" s="67"/>
      <c r="E40" s="68"/>
      <c r="F40" s="69" t="s">
        <v>142</v>
      </c>
      <c r="G40" s="67"/>
      <c r="H40" s="70"/>
    </row>
    <row r="41" spans="2:8" ht="15" customHeight="1" x14ac:dyDescent="0.3">
      <c r="B41" s="84" t="s">
        <v>42</v>
      </c>
      <c r="C41" s="85"/>
      <c r="D41" s="85"/>
      <c r="E41" s="86"/>
      <c r="F41" s="87" t="s">
        <v>43</v>
      </c>
      <c r="G41" s="85"/>
      <c r="H41" s="88"/>
    </row>
    <row r="42" spans="2:8" ht="13.2" customHeight="1" x14ac:dyDescent="0.3">
      <c r="B42" s="66" t="s">
        <v>102</v>
      </c>
      <c r="C42" s="67"/>
      <c r="D42" s="67"/>
      <c r="E42" s="68"/>
      <c r="F42" s="69" t="s">
        <v>104</v>
      </c>
      <c r="G42" s="67"/>
      <c r="H42" s="70"/>
    </row>
    <row r="43" spans="2:8" ht="24" customHeight="1" x14ac:dyDescent="0.3">
      <c r="B43" s="84" t="s">
        <v>44</v>
      </c>
      <c r="C43" s="85"/>
      <c r="D43" s="85"/>
      <c r="E43" s="86"/>
      <c r="F43" s="87" t="s">
        <v>45</v>
      </c>
      <c r="G43" s="85"/>
      <c r="H43" s="88"/>
    </row>
    <row r="44" spans="2:8" ht="13.95" customHeight="1" x14ac:dyDescent="0.3">
      <c r="B44" s="69" t="s">
        <v>529</v>
      </c>
      <c r="C44" s="67"/>
      <c r="D44" s="67"/>
      <c r="E44" s="67"/>
      <c r="F44" s="69" t="s">
        <v>142</v>
      </c>
      <c r="G44" s="67"/>
      <c r="H44" s="70"/>
    </row>
    <row r="45" spans="2:8" ht="13.95" customHeight="1" x14ac:dyDescent="0.3">
      <c r="B45" s="165" t="s">
        <v>46</v>
      </c>
      <c r="C45" s="166"/>
      <c r="D45" s="166"/>
      <c r="E45" s="166"/>
      <c r="F45" s="166"/>
      <c r="G45" s="166"/>
      <c r="H45" s="167"/>
    </row>
    <row r="46" spans="2:8" ht="16.2" customHeight="1" x14ac:dyDescent="0.3">
      <c r="B46" s="66" t="s">
        <v>105</v>
      </c>
      <c r="C46" s="67"/>
      <c r="D46" s="67"/>
      <c r="E46" s="67"/>
      <c r="F46" s="67"/>
      <c r="G46" s="67"/>
      <c r="H46" s="70"/>
    </row>
    <row r="47" spans="2:8" ht="16.5" customHeight="1" x14ac:dyDescent="0.3">
      <c r="B47" s="84" t="s">
        <v>47</v>
      </c>
      <c r="C47" s="85"/>
      <c r="D47" s="85"/>
      <c r="E47" s="86"/>
      <c r="F47" s="87" t="s">
        <v>48</v>
      </c>
      <c r="G47" s="85"/>
      <c r="H47" s="88"/>
    </row>
    <row r="48" spans="2:8" ht="19.2" customHeight="1" x14ac:dyDescent="0.3">
      <c r="B48" s="66" t="s">
        <v>578</v>
      </c>
      <c r="C48" s="67"/>
      <c r="D48" s="67"/>
      <c r="E48" s="68"/>
      <c r="F48" s="69" t="s">
        <v>106</v>
      </c>
      <c r="G48" s="67"/>
      <c r="H48" s="70"/>
    </row>
    <row r="49" spans="2:8" ht="16.5" customHeight="1" x14ac:dyDescent="0.3">
      <c r="B49" s="84" t="s">
        <v>49</v>
      </c>
      <c r="C49" s="85"/>
      <c r="D49" s="85"/>
      <c r="E49" s="86"/>
      <c r="F49" s="87" t="s">
        <v>50</v>
      </c>
      <c r="G49" s="85"/>
      <c r="H49" s="88"/>
    </row>
    <row r="50" spans="2:8" ht="15" customHeight="1" thickBot="1" x14ac:dyDescent="0.35">
      <c r="B50" s="168"/>
      <c r="C50" s="169"/>
      <c r="D50" s="169"/>
      <c r="E50" s="170"/>
      <c r="F50" s="171" t="s">
        <v>82</v>
      </c>
      <c r="G50" s="172"/>
      <c r="H50" s="173"/>
    </row>
    <row r="51" spans="2:8" ht="38.25" customHeight="1" thickBot="1" x14ac:dyDescent="0.35">
      <c r="B51" s="89"/>
      <c r="C51" s="90"/>
      <c r="D51" s="90"/>
      <c r="E51" s="90"/>
      <c r="F51" s="90"/>
      <c r="G51" s="90"/>
      <c r="H51" s="91"/>
    </row>
    <row r="52" spans="2:8" ht="18" customHeight="1" thickBot="1" x14ac:dyDescent="0.35">
      <c r="B52" s="63" t="s">
        <v>51</v>
      </c>
      <c r="C52" s="64"/>
      <c r="D52" s="64"/>
      <c r="E52" s="64"/>
      <c r="F52" s="64"/>
      <c r="G52" s="64"/>
      <c r="H52" s="65"/>
    </row>
  </sheetData>
  <mergeCells count="76">
    <mergeCell ref="B50:E50"/>
    <mergeCell ref="F50:H50"/>
    <mergeCell ref="B51:H51"/>
    <mergeCell ref="B52:H52"/>
    <mergeCell ref="B47:E47"/>
    <mergeCell ref="F47:H47"/>
    <mergeCell ref="B48:E48"/>
    <mergeCell ref="F48:H48"/>
    <mergeCell ref="B49:E49"/>
    <mergeCell ref="F49:H49"/>
    <mergeCell ref="B30:D30"/>
    <mergeCell ref="E30:F30"/>
    <mergeCell ref="G30:H30"/>
    <mergeCell ref="B31:D31"/>
    <mergeCell ref="B46:H46"/>
    <mergeCell ref="B40:E40"/>
    <mergeCell ref="F40:H40"/>
    <mergeCell ref="B41:E41"/>
    <mergeCell ref="F41:H41"/>
    <mergeCell ref="B42:E42"/>
    <mergeCell ref="F42:H42"/>
    <mergeCell ref="B43:E43"/>
    <mergeCell ref="F43:H43"/>
    <mergeCell ref="B44:E44"/>
    <mergeCell ref="F44:H44"/>
    <mergeCell ref="B45:H45"/>
    <mergeCell ref="B39:E39"/>
    <mergeCell ref="F39:H39"/>
    <mergeCell ref="B32:H32"/>
    <mergeCell ref="B33:H33"/>
    <mergeCell ref="B34:H34"/>
    <mergeCell ref="G35:H35"/>
    <mergeCell ref="G36:H36"/>
    <mergeCell ref="B37:E37"/>
    <mergeCell ref="F37:H37"/>
    <mergeCell ref="B38:E38"/>
    <mergeCell ref="F38:H38"/>
    <mergeCell ref="B19:H19"/>
    <mergeCell ref="B20:H20"/>
    <mergeCell ref="B21:H21"/>
    <mergeCell ref="B29:E29"/>
    <mergeCell ref="F29:H29"/>
    <mergeCell ref="B23:E23"/>
    <mergeCell ref="F23:H23"/>
    <mergeCell ref="B24:E24"/>
    <mergeCell ref="F24:H24"/>
    <mergeCell ref="B25:E25"/>
    <mergeCell ref="F25:H25"/>
    <mergeCell ref="B26:C26"/>
    <mergeCell ref="D26:E26"/>
    <mergeCell ref="B27:C27"/>
    <mergeCell ref="D27:E27"/>
    <mergeCell ref="B28:H28"/>
    <mergeCell ref="C15:D15"/>
    <mergeCell ref="B16:E16"/>
    <mergeCell ref="F16:H16"/>
    <mergeCell ref="F17:G17"/>
    <mergeCell ref="F18:G18"/>
    <mergeCell ref="B17:C17"/>
    <mergeCell ref="B18:C18"/>
    <mergeCell ref="E31:F31"/>
    <mergeCell ref="G31:H31"/>
    <mergeCell ref="C11:D11"/>
    <mergeCell ref="B5:H5"/>
    <mergeCell ref="B6:H6"/>
    <mergeCell ref="B7:H7"/>
    <mergeCell ref="B8:E8"/>
    <mergeCell ref="F8:G8"/>
    <mergeCell ref="B9:E9"/>
    <mergeCell ref="F9:G9"/>
    <mergeCell ref="B10:H10"/>
    <mergeCell ref="B22:H22"/>
    <mergeCell ref="C12:D12"/>
    <mergeCell ref="B13:F13"/>
    <mergeCell ref="G13:H13"/>
    <mergeCell ref="C14:D14"/>
  </mergeCells>
  <conditionalFormatting sqref="B36:F36">
    <cfRule type="containsText" dxfId="240" priority="1" operator="containsText" text="NO DISPONIBLE">
      <formula>NOT(ISERROR(SEARCH("NO DISPONIBLE",B36)))</formula>
    </cfRule>
    <cfRule type="cellIs" dxfId="239" priority="2" stopIfTrue="1" operator="greaterThanOrEqual">
      <formula>0.7</formula>
    </cfRule>
    <cfRule type="cellIs" dxfId="238" priority="3" stopIfTrue="1" operator="between">
      <formula>0.5</formula>
      <formula>0.7</formula>
    </cfRule>
    <cfRule type="cellIs" dxfId="237" priority="4" stopIfTrue="1" operator="lessThanOrEqual">
      <formula>0.5</formula>
    </cfRule>
  </conditionalFormatting>
  <conditionalFormatting sqref="C36:E36">
    <cfRule type="cellIs" dxfId="236" priority="8" stopIfTrue="1" operator="greaterThanOrEqual">
      <formula>0.7</formula>
    </cfRule>
    <cfRule type="cellIs" dxfId="235" priority="9" stopIfTrue="1" operator="between">
      <formula>0.5</formula>
      <formula>0.7</formula>
    </cfRule>
    <cfRule type="cellIs" dxfId="234" priority="10" stopIfTrue="1" operator="lessThanOrEqual">
      <formula>0.5</formula>
    </cfRule>
  </conditionalFormatting>
  <printOptions horizontalCentered="1" verticalCentered="1"/>
  <pageMargins left="0.70866141732283472" right="0.70866141732283472" top="0.74803149606299213" bottom="0.74803149606299213" header="0.31496062992125984" footer="0.31496062992125984"/>
  <pageSetup paperSize="5" scale="69" orientation="portrait" r:id="rId1"/>
  <drawing r:id="rId2"/>
  <extLst>
    <ext xmlns:x14="http://schemas.microsoft.com/office/spreadsheetml/2009/9/main" uri="{05C60535-1F16-4fd2-B633-F4F36F0B64E0}">
      <x14:sparklineGroups xmlns:xm="http://schemas.microsoft.com/office/excel/2006/main">
        <x14:sparklineGroup type="column" displayEmptyCellsAs="gap" xr2:uid="{ABB6F237-D8A0-435F-B9B9-BE88DAFDBD8E}">
          <x14:colorSeries rgb="FF376092"/>
          <x14:colorNegative rgb="FFD00000"/>
          <x14:colorAxis rgb="FF000000"/>
          <x14:colorMarkers rgb="FFD00000"/>
          <x14:colorFirst rgb="FFD00000"/>
          <x14:colorLast rgb="FFD00000"/>
          <x14:colorHigh rgb="FFD00000"/>
          <x14:colorLow rgb="FFD00000"/>
          <x14:sparklines>
            <x14:sparkline>
              <xm:f>'A 1.4.1.1.2.3'!B36:F36</xm:f>
              <xm:sqref>G36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42</vt:i4>
      </vt:variant>
      <vt:variant>
        <vt:lpstr>Rangos con nombre</vt:lpstr>
      </vt:variant>
      <vt:variant>
        <vt:i4>42</vt:i4>
      </vt:variant>
    </vt:vector>
  </HeadingPairs>
  <TitlesOfParts>
    <vt:vector size="84" baseType="lpstr">
      <vt:lpstr>FIN 1.4.1</vt:lpstr>
      <vt:lpstr>P 1.4.1.1</vt:lpstr>
      <vt:lpstr>C 1.4.1.1.1</vt:lpstr>
      <vt:lpstr>A 1.4.1.1.1.1</vt:lpstr>
      <vt:lpstr>A 1.4.1.1.1.2</vt:lpstr>
      <vt:lpstr>C 1.4.1.1.2</vt:lpstr>
      <vt:lpstr>A 1.4.1.1.2.1</vt:lpstr>
      <vt:lpstr>A 1.4.1.1.2.2</vt:lpstr>
      <vt:lpstr>A 1.4.1.1.2.3</vt:lpstr>
      <vt:lpstr>A 1.4.1.1.2.4</vt:lpstr>
      <vt:lpstr>A 1.4.1.1.2.5</vt:lpstr>
      <vt:lpstr>A 1.4.1.1.2.6</vt:lpstr>
      <vt:lpstr>A 1.4.1.1.2.7</vt:lpstr>
      <vt:lpstr>C 1.4.1.1.3</vt:lpstr>
      <vt:lpstr>A 1.4.1.1.3.1</vt:lpstr>
      <vt:lpstr>A 1.4.1.1.3.2</vt:lpstr>
      <vt:lpstr>A 1.4.1.1.3.3</vt:lpstr>
      <vt:lpstr>A 1.4.1.1.3.4</vt:lpstr>
      <vt:lpstr>A 1.4.1.1.3.5</vt:lpstr>
      <vt:lpstr>A 1.4.1.1.3.6</vt:lpstr>
      <vt:lpstr>C 1.4.1.1.4</vt:lpstr>
      <vt:lpstr>A 14.1.1.4.1</vt:lpstr>
      <vt:lpstr>A 1.4.1.1.4.2</vt:lpstr>
      <vt:lpstr>A 1.4.1.1.4.3</vt:lpstr>
      <vt:lpstr>ANTI.1</vt:lpstr>
      <vt:lpstr>ANTI.2</vt:lpstr>
      <vt:lpstr>C 1.4.1.1.5</vt:lpstr>
      <vt:lpstr>A 1.4.1.1.5.1</vt:lpstr>
      <vt:lpstr>A 1.4.1.1.5.2</vt:lpstr>
      <vt:lpstr>A 1.4.1.1.5.3</vt:lpstr>
      <vt:lpstr>C 1.4.1.1.6</vt:lpstr>
      <vt:lpstr>A 1.4.1.1.6.1</vt:lpstr>
      <vt:lpstr>A 1.4.1.1.6.2</vt:lpstr>
      <vt:lpstr>A 1.4.1.1.6.3</vt:lpstr>
      <vt:lpstr>C 1.4.1.1.7</vt:lpstr>
      <vt:lpstr>A 1.4.1.1.7.1</vt:lpstr>
      <vt:lpstr>A 1.4.1.1.7.2</vt:lpstr>
      <vt:lpstr>A 1.4.1.1.7.3</vt:lpstr>
      <vt:lpstr>C 1.4.1.1.8</vt:lpstr>
      <vt:lpstr>A 1.4.1.1.8.1</vt:lpstr>
      <vt:lpstr>A 1.4.1.1.8.2</vt:lpstr>
      <vt:lpstr>A 1.4.1.1.8.3</vt:lpstr>
      <vt:lpstr>'A 1.4.1.1.1.1'!Área_de_impresión</vt:lpstr>
      <vt:lpstr>'A 1.4.1.1.1.2'!Área_de_impresión</vt:lpstr>
      <vt:lpstr>'A 1.4.1.1.2.1'!Área_de_impresión</vt:lpstr>
      <vt:lpstr>'A 1.4.1.1.2.2'!Área_de_impresión</vt:lpstr>
      <vt:lpstr>'A 1.4.1.1.2.3'!Área_de_impresión</vt:lpstr>
      <vt:lpstr>'A 1.4.1.1.2.4'!Área_de_impresión</vt:lpstr>
      <vt:lpstr>'A 1.4.1.1.2.5'!Área_de_impresión</vt:lpstr>
      <vt:lpstr>'A 1.4.1.1.2.6'!Área_de_impresión</vt:lpstr>
      <vt:lpstr>'A 1.4.1.1.2.7'!Área_de_impresión</vt:lpstr>
      <vt:lpstr>'A 1.4.1.1.3.1'!Área_de_impresión</vt:lpstr>
      <vt:lpstr>'A 1.4.1.1.3.2'!Área_de_impresión</vt:lpstr>
      <vt:lpstr>'A 1.4.1.1.3.3'!Área_de_impresión</vt:lpstr>
      <vt:lpstr>'A 1.4.1.1.3.4'!Área_de_impresión</vt:lpstr>
      <vt:lpstr>'A 1.4.1.1.3.5'!Área_de_impresión</vt:lpstr>
      <vt:lpstr>'A 1.4.1.1.3.6'!Área_de_impresión</vt:lpstr>
      <vt:lpstr>'A 1.4.1.1.4.2'!Área_de_impresión</vt:lpstr>
      <vt:lpstr>'A 1.4.1.1.4.3'!Área_de_impresión</vt:lpstr>
      <vt:lpstr>'A 1.4.1.1.5.1'!Área_de_impresión</vt:lpstr>
      <vt:lpstr>'A 1.4.1.1.5.2'!Área_de_impresión</vt:lpstr>
      <vt:lpstr>'A 1.4.1.1.5.3'!Área_de_impresión</vt:lpstr>
      <vt:lpstr>'A 1.4.1.1.6.1'!Área_de_impresión</vt:lpstr>
      <vt:lpstr>'A 1.4.1.1.6.2'!Área_de_impresión</vt:lpstr>
      <vt:lpstr>'A 1.4.1.1.6.3'!Área_de_impresión</vt:lpstr>
      <vt:lpstr>'A 1.4.1.1.7.1'!Área_de_impresión</vt:lpstr>
      <vt:lpstr>'A 1.4.1.1.7.2'!Área_de_impresión</vt:lpstr>
      <vt:lpstr>'A 1.4.1.1.7.3'!Área_de_impresión</vt:lpstr>
      <vt:lpstr>'A 1.4.1.1.8.1'!Área_de_impresión</vt:lpstr>
      <vt:lpstr>'A 1.4.1.1.8.2'!Área_de_impresión</vt:lpstr>
      <vt:lpstr>'A 1.4.1.1.8.3'!Área_de_impresión</vt:lpstr>
      <vt:lpstr>'A 14.1.1.4.1'!Área_de_impresión</vt:lpstr>
      <vt:lpstr>ANTI.1!Área_de_impresión</vt:lpstr>
      <vt:lpstr>ANTI.2!Área_de_impresión</vt:lpstr>
      <vt:lpstr>'C 1.4.1.1.1'!Área_de_impresión</vt:lpstr>
      <vt:lpstr>'C 1.4.1.1.2'!Área_de_impresión</vt:lpstr>
      <vt:lpstr>'C 1.4.1.1.3'!Área_de_impresión</vt:lpstr>
      <vt:lpstr>'C 1.4.1.1.4'!Área_de_impresión</vt:lpstr>
      <vt:lpstr>'C 1.4.1.1.5'!Área_de_impresión</vt:lpstr>
      <vt:lpstr>'C 1.4.1.1.6'!Área_de_impresión</vt:lpstr>
      <vt:lpstr>'C 1.4.1.1.7'!Área_de_impresión</vt:lpstr>
      <vt:lpstr>'C 1.4.1.1.8'!Área_de_impresión</vt:lpstr>
      <vt:lpstr>'FIN 1.4.1'!Área_de_impresión</vt:lpstr>
      <vt:lpstr>'P 1.4.1.1'!Área_de_impresión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Juan Ramón Góngora Canto</cp:lastModifiedBy>
  <cp:revision/>
  <cp:lastPrinted>2026-01-13T16:59:42Z</cp:lastPrinted>
  <dcterms:created xsi:type="dcterms:W3CDTF">2021-02-17T19:36:04Z</dcterms:created>
  <dcterms:modified xsi:type="dcterms:W3CDTF">2026-01-13T17:24:51Z</dcterms:modified>
  <cp:category/>
  <cp:contentStatus/>
</cp:coreProperties>
</file>