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Presidencia Municipal\"/>
    </mc:Choice>
  </mc:AlternateContent>
  <xr:revisionPtr revIDLastSave="0" documentId="13_ncr:1_{966CFE5F-2AAC-4C14-9B5D-9DDE1FD6A776}" xr6:coauthVersionLast="47" xr6:coauthVersionMax="47" xr10:uidLastSave="{00000000-0000-0000-0000-000000000000}"/>
  <bookViews>
    <workbookView xWindow="-120" yWindow="-120" windowWidth="20730" windowHeight="11160" firstSheet="25" activeTab="30" xr2:uid="{4768DC10-51BA-462B-81CD-FABBFED9D105}"/>
  </bookViews>
  <sheets>
    <sheet name="FIN" sheetId="2" r:id="rId1"/>
    <sheet name="C  1.2.1.1.1" sheetId="3" r:id="rId2"/>
    <sheet name="A 1.2.1.1.1.1" sheetId="4" r:id="rId3"/>
    <sheet name="A 1.2.1.1.1.2" sheetId="5" r:id="rId4"/>
    <sheet name="C 1.2.1.1.2" sheetId="6" r:id="rId5"/>
    <sheet name="A 1.2.1.1.2.1" sheetId="7" r:id="rId6"/>
    <sheet name="A 1.2.1.1.2.2" sheetId="8" r:id="rId7"/>
    <sheet name="A 1.2.1.1.2.3" sheetId="9" r:id="rId8"/>
    <sheet name="C 1.2.1.1.3" sheetId="10" r:id="rId9"/>
    <sheet name="A 1.2.1.1.3.1" sheetId="11" r:id="rId10"/>
    <sheet name="A 1.2.1.1.3.2" sheetId="12" r:id="rId11"/>
    <sheet name="A 1.2.1.1.3.3" sheetId="13" r:id="rId12"/>
    <sheet name="C 1.2.1.1.4" sheetId="14" r:id="rId13"/>
    <sheet name="A 1.2.1.1.4.1" sheetId="15" r:id="rId14"/>
    <sheet name="A 1.2.1.1.4.2" sheetId="16" r:id="rId15"/>
    <sheet name="A 1.2.1.1.4.3" sheetId="17" r:id="rId16"/>
    <sheet name="A 1.2.1.1.4.4" sheetId="18" r:id="rId17"/>
    <sheet name="A 1.2.1.1.4.5" sheetId="19" r:id="rId18"/>
    <sheet name="A 1.2.1.1.4.6" sheetId="20" r:id="rId19"/>
    <sheet name="C 1.2.1.1.6" sheetId="21" r:id="rId20"/>
    <sheet name="A 1.2.1.1.6.1" sheetId="22" r:id="rId21"/>
    <sheet name="A 1.2.1.1.6.2" sheetId="23" r:id="rId22"/>
    <sheet name="C 1.2.1.1.7" sheetId="24" r:id="rId23"/>
    <sheet name="A 1.2.1.1.7.1" sheetId="25" r:id="rId24"/>
    <sheet name="A 1.2.1.1.7.2" sheetId="26" r:id="rId25"/>
    <sheet name="C 1.2.1.1.8" sheetId="27" r:id="rId26"/>
    <sheet name="A 1.2.1.1.8.1" sheetId="28" r:id="rId27"/>
    <sheet name="A 1.2.1.1.8.2" sheetId="29" r:id="rId28"/>
    <sheet name="C 1.2.1.1.9" sheetId="30" r:id="rId29"/>
    <sheet name="A 1.2.1.1.9.1" sheetId="31" r:id="rId30"/>
    <sheet name="A 1.2.1.1.9.2" sheetId="32" r:id="rId31"/>
    <sheet name="A 1.2.1.1.9.3" sheetId="33" r:id="rId32"/>
    <sheet name="C 1.2.1.1.10 (1)" sheetId="34" r:id="rId33"/>
    <sheet name="C 1.2.1.1.10 (2)" sheetId="35" r:id="rId34"/>
    <sheet name="A 1.2.1.1.10.1" sheetId="36" r:id="rId35"/>
    <sheet name="A 1.2.1.1.10.2" sheetId="37" r:id="rId36"/>
    <sheet name="A 1.2.1.1.10.3" sheetId="38" r:id="rId37"/>
    <sheet name="A 1.2.1.1.10.4" sheetId="39" r:id="rId38"/>
    <sheet name="C 1.2.1.1.11" sheetId="40" r:id="rId39"/>
    <sheet name="A 1.2.1.1.11.1" sheetId="41" r:id="rId40"/>
    <sheet name="A 1.2.1.1.11.2" sheetId="42" r:id="rId41"/>
    <sheet name="A 1.2.1.1.11.3" sheetId="43" r:id="rId42"/>
    <sheet name="A 1.2.1.1.11.4" sheetId="44" r:id="rId43"/>
    <sheet name="A 1.2.1.1.11.5" sheetId="45" r:id="rId44"/>
    <sheet name="A 1.2.1.1.11.6" sheetId="46" r:id="rId45"/>
    <sheet name="A 1.2.1.1.11.7" sheetId="47" r:id="rId46"/>
    <sheet name="C 1.2.1.1.12" sheetId="48" r:id="rId47"/>
    <sheet name="A 1.2.1.1.12.1" sheetId="49" r:id="rId48"/>
    <sheet name="A 1.2.1.1.12.2" sheetId="50" r:id="rId49"/>
    <sheet name="A 1.2.1.1.12.3" sheetId="51" r:id="rId50"/>
    <sheet name="A 1.2.1.1.12.4" sheetId="52" r:id="rId51"/>
  </sheets>
  <definedNames>
    <definedName name="_3">#REF!</definedName>
    <definedName name="adadad">#REF!</definedName>
    <definedName name="adadgtd">#REF!</definedName>
    <definedName name="ADFASDF">#REF!</definedName>
    <definedName name="averiguar">#REF!</definedName>
    <definedName name="averiguar2">#REF!</definedName>
    <definedName name="averiguar3">#REF!</definedName>
    <definedName name="cfdfda">#REF!</definedName>
    <definedName name="d">#REF!</definedName>
    <definedName name="ddddddd">#REF!</definedName>
    <definedName name="e">#REF!</definedName>
    <definedName name="ELI">#REF!</definedName>
    <definedName name="fin">#REF!</definedName>
    <definedName name="final">#REF!</definedName>
    <definedName name="finalidad">#REF!</definedName>
    <definedName name="finalidad10000">#REF!</definedName>
    <definedName name="finalidad10001">#REF!</definedName>
    <definedName name="FINALIDAD3">#REF!</definedName>
    <definedName name="FINALIDAD4">#REF!</definedName>
    <definedName name="finalidad82">#REF!</definedName>
    <definedName name="formato2">#REF!</definedName>
    <definedName name="fun">#REF!</definedName>
    <definedName name="funcion">#REF!</definedName>
    <definedName name="funcion0">#REF!</definedName>
    <definedName name="FUNCION09">#REF!</definedName>
    <definedName name="funcion1">#REF!</definedName>
    <definedName name="funcion10">#REF!</definedName>
    <definedName name="funcion121">#REF!</definedName>
    <definedName name="funcion2">#REF!</definedName>
    <definedName name="funcion2000">#REF!</definedName>
    <definedName name="funcion3">#REF!</definedName>
    <definedName name="funcion4">#REF!</definedName>
    <definedName name="funcion5">#REF!</definedName>
    <definedName name="funcion7842">#REF!</definedName>
    <definedName name="FUNCION787">#REF!</definedName>
    <definedName name="FUNCION7894">#REF!</definedName>
    <definedName name="funcion9">#REF!</definedName>
    <definedName name="g">#REF!</definedName>
    <definedName name="jjj">#REF!</definedName>
    <definedName name="jjjjjjjjjjjjjjjjjjjjjjjjjjjjjjjjjjjjjjjjjjjjjjj">#REF!</definedName>
    <definedName name="jyutyutyu">#REF!</definedName>
    <definedName name="M">#REF!</definedName>
    <definedName name="MIRPRUEBA">#REF!</definedName>
    <definedName name="programa">#REF!</definedName>
    <definedName name="programa7">#REF!</definedName>
    <definedName name="programa8">#REF!</definedName>
    <definedName name="Rfinalidad">#REF!</definedName>
    <definedName name="Rfinalidad2">#REF!</definedName>
    <definedName name="Rfinalidad5">#REF!</definedName>
    <definedName name="rFINALIDAD6">#REF!</definedName>
    <definedName name="rfinalidad98">#REF!</definedName>
    <definedName name="rfuncio4">#REF!</definedName>
    <definedName name="Rfuncion1">#REF!</definedName>
    <definedName name="Rfuncion3">#REF!</definedName>
    <definedName name="runcion">#REF!</definedName>
    <definedName name="SN_S">#REF!</definedName>
    <definedName name="twgtdg">#REF!</definedName>
    <definedName name="uimv">#REF!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48" l="1"/>
  <c r="G24" i="47"/>
  <c r="G24" i="46"/>
  <c r="G24" i="45"/>
  <c r="G24" i="44"/>
  <c r="G24" i="43"/>
  <c r="G24" i="42"/>
  <c r="G24" i="41"/>
  <c r="G24" i="40"/>
  <c r="G24" i="39"/>
  <c r="G24" i="38"/>
  <c r="G24" i="37"/>
  <c r="G24" i="36"/>
  <c r="G24" i="35"/>
  <c r="G24" i="34"/>
  <c r="G24" i="33"/>
  <c r="G24" i="32"/>
  <c r="G24" i="31"/>
  <c r="G24" i="30"/>
  <c r="G24" i="29"/>
  <c r="G24" i="28"/>
  <c r="G24" i="27"/>
  <c r="G24" i="26" l="1"/>
  <c r="G24" i="25"/>
  <c r="G24" i="24"/>
  <c r="G24" i="23"/>
  <c r="G24" i="22" l="1"/>
  <c r="G24" i="21"/>
  <c r="G24" i="18" l="1"/>
  <c r="G24" i="17"/>
  <c r="G24" i="16"/>
  <c r="G24" i="15"/>
  <c r="G24" i="13"/>
  <c r="G24" i="12"/>
  <c r="G24" i="11"/>
  <c r="G24" i="10"/>
  <c r="G24" i="9"/>
  <c r="G24" i="8"/>
  <c r="G24" i="7"/>
  <c r="G24" i="6"/>
  <c r="G24" i="5"/>
  <c r="G24" i="4"/>
  <c r="G24" i="3"/>
</calcChain>
</file>

<file path=xl/sharedStrings.xml><?xml version="1.0" encoding="utf-8"?>
<sst xmlns="http://schemas.openxmlformats.org/spreadsheetml/2006/main" count="5981" uniqueCount="690">
  <si>
    <t>Ficha de Indicador de Desempeño 
FID 2026</t>
  </si>
  <si>
    <t>CLAVE Y NOMBRE DEL INDICADOR</t>
  </si>
  <si>
    <t>NOMBRE DEL PROGRAMA PRESUPUESTARIO</t>
  </si>
  <si>
    <t>UNIDAD RESPONSABLE</t>
  </si>
  <si>
    <t>NIVEL DE LA MIR QUE ATIENDE EL INDICADOR</t>
  </si>
  <si>
    <t>Seleccionar los Criterios CREMAA que cumple el Indicador.</t>
  </si>
  <si>
    <t>Claridad</t>
  </si>
  <si>
    <t>Relevancia</t>
  </si>
  <si>
    <t>Economía</t>
  </si>
  <si>
    <t>Monitoreable</t>
  </si>
  <si>
    <t>Adecuado</t>
  </si>
  <si>
    <t>Aportación Marginal</t>
  </si>
  <si>
    <t>(       )</t>
  </si>
  <si>
    <t>(         )</t>
  </si>
  <si>
    <t>Seleccionar una de las Dimensiones que mide el Indicador.</t>
  </si>
  <si>
    <t>Seleccionar el Tipo de indicador.</t>
  </si>
  <si>
    <t>Eficiencia</t>
  </si>
  <si>
    <t>Eficacia</t>
  </si>
  <si>
    <t>Calidad</t>
  </si>
  <si>
    <t xml:space="preserve">Estratégico           </t>
  </si>
  <si>
    <t xml:space="preserve"> Gestión</t>
  </si>
  <si>
    <t xml:space="preserve"> (     )</t>
  </si>
  <si>
    <t xml:space="preserve"> (    )</t>
  </si>
  <si>
    <t xml:space="preserve"> (        )</t>
  </si>
  <si>
    <t xml:space="preserve"> (         )</t>
  </si>
  <si>
    <t xml:space="preserve"> (      )</t>
  </si>
  <si>
    <t>Sentido del Indicador</t>
  </si>
  <si>
    <t>Tipo de valor de la meta.</t>
  </si>
  <si>
    <t>Ascendente</t>
  </si>
  <si>
    <t>Constante</t>
  </si>
  <si>
    <t>Descendente</t>
  </si>
  <si>
    <t>Absoluta.</t>
  </si>
  <si>
    <t>Relativa.</t>
  </si>
  <si>
    <t>(      )</t>
  </si>
  <si>
    <t>(     )</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</si>
  <si>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</si>
  <si>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</si>
  <si>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</si>
  <si>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</si>
  <si>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</si>
  <si>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</si>
  <si>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</si>
  <si>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</si>
  <si>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</si>
  <si>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</si>
  <si>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</si>
  <si>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</si>
  <si>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</si>
  <si>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mayor o igual a 70%</t>
  </si>
  <si>
    <t>Medio de Verificación del Indicador</t>
  </si>
  <si>
    <t>SEGUIMIENTO TRIMESTRAL Y ACUMULADO ANUAL DE AVANCE EN CUMPLIMIENTO DE METAS (%)</t>
  </si>
  <si>
    <t>TRIMESTRE 1</t>
  </si>
  <si>
    <t>TRIMESTRE 2</t>
  </si>
  <si>
    <t>TRIMESTRE 3</t>
  </si>
  <si>
    <t>TRIMESTRE 4</t>
  </si>
  <si>
    <t>ANUAL</t>
  </si>
  <si>
    <t>Características de las Variables del indicador</t>
  </si>
  <si>
    <t>Nombre de la variable 1</t>
  </si>
  <si>
    <t>Descripción de la variable 1</t>
  </si>
  <si>
    <t>Fuente de Información de la variable 1</t>
  </si>
  <si>
    <t>Unidad de Medida de la variable 1</t>
  </si>
  <si>
    <t>Frecuencia de medición de la variable 1</t>
  </si>
  <si>
    <t>Método de recopilación de datos de la variable 1</t>
  </si>
  <si>
    <t>Nombre de la variable 2</t>
  </si>
  <si>
    <t>Descripción de la variable 2</t>
  </si>
  <si>
    <t>Fuente de Información de la variable 2</t>
  </si>
  <si>
    <t>Unidad de Medida de la variable 2</t>
  </si>
  <si>
    <t>Frecuencia de medición de la variable 2</t>
  </si>
  <si>
    <t>Método de recopilación de datos de la variable 2</t>
  </si>
  <si>
    <t>Responsable del diseño del Indicador</t>
  </si>
  <si>
    <t>Unidad administrativa del responsable</t>
  </si>
  <si>
    <t>Puesto del responsable</t>
  </si>
  <si>
    <t>Correo electrónico del responsable</t>
  </si>
  <si>
    <t>Teléfono del responsable</t>
  </si>
  <si>
    <t xml:space="preserve">Firma del Responsable </t>
  </si>
  <si>
    <t xml:space="preserve"> menor o igual  a 49.99%</t>
  </si>
  <si>
    <t>entre 50%  y 69.99%</t>
  </si>
  <si>
    <t>NO DISPONIBLE</t>
  </si>
  <si>
    <t>(    X    )</t>
  </si>
  <si>
    <t>(   X    )</t>
  </si>
  <si>
    <t>(     X      )</t>
  </si>
  <si>
    <t>(   X        )</t>
  </si>
  <si>
    <t>(    X     )</t>
  </si>
  <si>
    <t xml:space="preserve"> (  X  )</t>
  </si>
  <si>
    <t>(   X   )</t>
  </si>
  <si>
    <t>(   X     )</t>
  </si>
  <si>
    <t>Este indicador permite identificar la participación  y el acercamiento de la ciudadanía en los eventos programados de la agenda  pública.</t>
  </si>
  <si>
    <t>Presidencia Municipal - Secretaría Particular</t>
  </si>
  <si>
    <t>PAPR: Porcentaje de la Agenda Pública Realizada</t>
  </si>
  <si>
    <t>Porcentaje</t>
  </si>
  <si>
    <t>Trimestral</t>
  </si>
  <si>
    <t>Nombre del Documento: 
Registro de Actividades de la Agenda Pública
Nombre de quien genera la información: 
Coordinación de Agenda
Periodicidad con que se genera la información:
Trimestral
Liga de la página donde se localiza la información o ubicación:
Google Drive (Acceso solo Personal Autorizado por Confidencialidad)</t>
  </si>
  <si>
    <t>Número de Eventos Asistidos</t>
  </si>
  <si>
    <t>Total de Eventos Agendados</t>
  </si>
  <si>
    <t>NEA</t>
  </si>
  <si>
    <t>TEA</t>
  </si>
  <si>
    <t>Registro de Actividades de la Agenda Pública</t>
  </si>
  <si>
    <t>Eventos</t>
  </si>
  <si>
    <t>Registros administrativos</t>
  </si>
  <si>
    <t xml:space="preserve"> (     X   )</t>
  </si>
  <si>
    <t>Componente</t>
  </si>
  <si>
    <t>PPA: Porcentaje de Peticiones Atendidas</t>
  </si>
  <si>
    <t>Actividad</t>
  </si>
  <si>
    <t>Este indicador nos permite medir la cantidad de peticiones ingresadas y atendidas de la ciudadanía y a su vez, conocer la pronta respuesta de las áreas involucradas.</t>
  </si>
  <si>
    <t>Nombre del Documento: 
Sistema de Control de Documentos.
Nombre de quien genera la información: 
Coordinación Interinstitucional
Periodicidad con que se genera la información:
Trimestral
Liga de la página donde se localiza la información o ubicación:
Sistema de Control de Documentos (programa)</t>
  </si>
  <si>
    <t>Total de Peticiones Recibidas.</t>
  </si>
  <si>
    <t>TPR</t>
  </si>
  <si>
    <t xml:space="preserve"> Número de Peticiones Atendidas.</t>
  </si>
  <si>
    <t>NPA</t>
  </si>
  <si>
    <t>Sistema de Control de Documentos.</t>
  </si>
  <si>
    <t>Peticiones</t>
  </si>
  <si>
    <t>Registro de documentos</t>
  </si>
  <si>
    <t>Secretaría Particular</t>
  </si>
  <si>
    <t>Secretario Particular</t>
  </si>
  <si>
    <t>C. Daniela Torres Serrano</t>
  </si>
  <si>
    <t>(998) 881 2800 EXT 9600 y 9604</t>
  </si>
  <si>
    <t>sec.tec.cun@gmail.com</t>
  </si>
  <si>
    <t>PAA: Porcentaje de Audiencias Atendidas</t>
  </si>
  <si>
    <t>Este indicador nos permite medir las audiciencias otorgadas a los ciudadanos de manera privada y específica, atendiendo sus peticiones.</t>
  </si>
  <si>
    <t>Nombre del Documento: 
Registro de Actividades de la Agenda Privada
Nombre de quien genera la información: 
Coordinación de Agenda
Periodicidad con que se genera la información:
Trimestral
Liga de la página donde se localiza la información o ubicación:
Google Drive (Acceso solo Personal Autorizado por Confidencialidad)</t>
  </si>
  <si>
    <t>TAR</t>
  </si>
  <si>
    <t>Total de Audiencias Recibidas.</t>
  </si>
  <si>
    <t>NAA</t>
  </si>
  <si>
    <t>Número de Audiencias Atendidas.</t>
  </si>
  <si>
    <t>Registro de Actividades de la Agenda Privada</t>
  </si>
  <si>
    <t>Audiencias</t>
  </si>
  <si>
    <t>Registro de actividades</t>
  </si>
  <si>
    <t xml:space="preserve"> (    X    )</t>
  </si>
  <si>
    <t>PPEI: Porcentaje de Proyectos Estratégicos Implementados</t>
  </si>
  <si>
    <t>Presidencia Municipal - Secretaría Técnica</t>
  </si>
  <si>
    <t>Grado de cumplimiento de los proyectos estratégicos implementados por la Secretaría Técnica, tanto por encargo de la Presidencia Municipal como los realizados en atención a las funciones y responsabilidades de la propia Secretaría, considerando que se concluyan en tiempo y forma.</t>
  </si>
  <si>
    <t xml:space="preserve">Nombre del Documento: Informes ejecutivos para reuniones de gabinete
Nombre de quien genera la información: Secretaría Técnica
Periodicidad con que se genera la información: Trimestral
Liga de la página donde se localiza la información si es el caso o ubicación: https://drive.google.com/drive/u/0/folders/1l4CprPnvoNGSJJ6YLdK6NwWD5GuEbdq4 </t>
  </si>
  <si>
    <t>PEER</t>
  </si>
  <si>
    <t>Proyectos Estrategicos Estimados a Realizar</t>
  </si>
  <si>
    <t>PEI</t>
  </si>
  <si>
    <t>Proyectos Estrategicos Implementados</t>
  </si>
  <si>
    <t>Informes Ejecutivos a la Presidencia Municipal</t>
  </si>
  <si>
    <t>Proyectos</t>
  </si>
  <si>
    <t>Informes ejecutivos</t>
  </si>
  <si>
    <t>PAPC: Porcentaje de Actividades con Participación Ciudadana.</t>
  </si>
  <si>
    <t>Grado de cumplimiento en la elaboración de documentos estratégicos, Informes Anuales de Gobierno y los reportes dirigidos a la Presidencia Municipal sobre las acciones de las dependencias y entidades de la Administración Pública Municipal. Su utilidad radica en evaluar la oportunidad y consistencia en la integración clave para la toma de decisiones y la rendición de cuentas.</t>
  </si>
  <si>
    <t>Este indicador tiene como propósito medir el número de actividades en las que participa la ciudadanía, con el fin de incorporar sus planteamientos en las distintas etapas del desarrollo de las políticas públicas municipales. Su utilidad radica en evaluar el nivel de apertura y participación ciudadana en la toma de decisiones, así como fortalecer procesos más incluyentes y transparentes.</t>
  </si>
  <si>
    <t>APPC</t>
  </si>
  <si>
    <t>Actividades programadas en las que se espera la participación de la ciudadania.</t>
  </si>
  <si>
    <t>ADPC</t>
  </si>
  <si>
    <t>Actividades desarrolladas en las que participa la ciudadania.</t>
  </si>
  <si>
    <t xml:space="preserve"> Informes ejecutivos para reuniones de gabinete</t>
  </si>
  <si>
    <t>Actividades</t>
  </si>
  <si>
    <t>Lic. Patricio de la Peña Ruiz de Chávez</t>
  </si>
  <si>
    <t>Secretaría Técnica</t>
  </si>
  <si>
    <t>(998) 881 2800 ext. 9000</t>
  </si>
  <si>
    <t>secretariaparticular002@gmail.com</t>
  </si>
  <si>
    <t>PCIGR: Porcentaje de Cumplimiento de Informes de Gobierno y Reportes.</t>
  </si>
  <si>
    <t xml:space="preserve">Nombre del Documento:
-Informe de Gobierno Municipal.
Nombre de quien genera la información: Dirección de Seguimiento de Acuerdos.
Periodicidad con que se genera la información: Trimestral
Liga de la página donde se localiza la información si es el caso o ubicación: https://drive.google.com/drive/u/0/folders/1l4CprPnvoNGSJJ6YLdK6NwWD5GuEbdq4 </t>
  </si>
  <si>
    <t>NIGRPE</t>
  </si>
  <si>
    <t>Número de informes de gobierno y reportes programados a elaborar.</t>
  </si>
  <si>
    <t>NIGRE</t>
  </si>
  <si>
    <t>Número de informes de gobierno y reportes elaborados.</t>
  </si>
  <si>
    <t>Informe de Gobierno Municipal</t>
  </si>
  <si>
    <t>Documentos</t>
  </si>
  <si>
    <t>PACGD: Porcentaje de Avance en Consolidación del Gobierno Digital.</t>
  </si>
  <si>
    <t>Mide el grado de cumplimiento en la consolidación de las actividades que conforman el proyecto de gobierno digital. Su utilidad radica en evaluar en avance integral del proyecto y apoyar la toma de decisiones para asegurar su implementación.</t>
  </si>
  <si>
    <t xml:space="preserve">Nombre del Documento: Informes ejecutivos de avance de e-Cun
Nombre de quien genera la información: Dirección del Gobierno Digital e Informatica.
Periodicidad con que se genera la información: Anual
Liga de la página donde se localiza la información si es el caso o ubicación: https://drive.google.com/drive/u/0/folders/1l4CprPnvoNGSJJ6YLdK6NwWD5GuEbdq4 </t>
  </si>
  <si>
    <t>NEP</t>
  </si>
  <si>
    <t>Número de actividades del proyecto.</t>
  </si>
  <si>
    <t>EC</t>
  </si>
  <si>
    <t>Etapas concluidas</t>
  </si>
  <si>
    <t>Informes Ejecutivos del Proyecto Plataforma Disponible en Red</t>
  </si>
  <si>
    <t>Etapas</t>
  </si>
  <si>
    <t>Lic. Maria Alejandra Tah Chimal</t>
  </si>
  <si>
    <t>Directora</t>
  </si>
  <si>
    <t>Ing. Blanca Isabel Góngora Velázquez</t>
  </si>
  <si>
    <t>Dirección del Gobierno Digital e Informática</t>
  </si>
  <si>
    <t>st.gobiernodigital@gmail.com</t>
  </si>
  <si>
    <t>Presidencia Municipal - Unidad de Gestión Administrativa Distrito Cancún</t>
  </si>
  <si>
    <t>PSZFI: Porcentaje de Supermanzanas de la Zona Fundacional intervenidas</t>
  </si>
  <si>
    <t>Permite medir el número de Supermanzanas intervenidas para lograr la revitalización y rescate de vialidades, espacios públicos, áreas verdes, parques, accesibilidad universal en las aceras, entre otros beneficios para alcanzar la reactivación económica de la Zona Fundacional.</t>
  </si>
  <si>
    <t xml:space="preserve">Nombre del Documento: Informe Ejecutivo Distrito Cancun
Nombre de quien genera la información: Unidad de Gestión Administrativa Distrito Cancún
Periodicidad con que se genera la información: Trimestral
Liga de la página donde se localiza la información si es el caso o ubicación: https://drive.google.com/drive/u/0/folders/1l4CprPnvoNGSJJ6YLdK6NwWD5GuEbdq4 </t>
  </si>
  <si>
    <t>SZFI</t>
  </si>
  <si>
    <t xml:space="preserve">Supermanzanas de la Zona Fundacional intervenidas </t>
  </si>
  <si>
    <t xml:space="preserve"> Informe Ejecutivo Distrito Cancun</t>
  </si>
  <si>
    <t>Supermanzanas</t>
  </si>
  <si>
    <t>TSZF</t>
  </si>
  <si>
    <t>Total de supermanzanas de la Zona Fundacional.</t>
  </si>
  <si>
    <t>Carlos Armando del Castillo Álvarez</t>
  </si>
  <si>
    <t xml:space="preserve">Unidad de Gestión Administrativa Distrito Cancún </t>
  </si>
  <si>
    <t>Titular</t>
  </si>
  <si>
    <t>citymanagercancun@gmail.com</t>
  </si>
  <si>
    <t>881-28-00 EXT 9000</t>
  </si>
  <si>
    <t>PAMIUZF: Porcentaje de actividades para mejorar la imagen urbana de la Zona Fundacional</t>
  </si>
  <si>
    <t>Permite conocer el numero de espacios públicos mejorados en la zona fundacional a traves de actividades  (festivales de arte público,propuestas de imagen urbana, mapeo y mejoramiento de espacios con arte,limpieza de parques y de postes y ordenamiento de la imagen de bazares).</t>
  </si>
  <si>
    <t>Nombre del Documento: Informes ejecutivos de avances y resultados.
Nombre de quien genera la información: Unidad de Gestión Administrativa Distrito Cancún
Periodicidad con que se genera la información: Trimestral
Liga de la página donde se localiza la información o ubicación: Google Drive (Acceso solo Personal Autorizado por Confidencialidad)</t>
  </si>
  <si>
    <t>AMZFR</t>
  </si>
  <si>
    <t>Informes ejecutivos de avances y resultados.</t>
  </si>
  <si>
    <t>TAMZF</t>
  </si>
  <si>
    <t xml:space="preserve"> Actividades de mejora de la zona fundacional realizadas</t>
  </si>
  <si>
    <t xml:space="preserve"> Total de actividades de mejora de la Zona Fundacional programadas</t>
  </si>
  <si>
    <t xml:space="preserve"> Lic. Indira Gallegos Galeana</t>
  </si>
  <si>
    <t>Coordinación de Operación y Logística</t>
  </si>
  <si>
    <t>PPIZFG: Porcentaje de proyectos de infraestructura de la Zona Fundacional generados.</t>
  </si>
  <si>
    <t>Los proyectos  generados permitirán  conocer las necesidades de  infraestructura de la comunidad de la zona fundacional.</t>
  </si>
  <si>
    <t>PIE</t>
  </si>
  <si>
    <t>Proyectos de infraestrucctura estimados</t>
  </si>
  <si>
    <t>Proyectos de Infraestructura</t>
  </si>
  <si>
    <t>PAZF: Porcentaje de acciones realizadas en la zona fundacional</t>
  </si>
  <si>
    <t>Mide el número de acciones (reuniones,mesas de trabajo,eventos culturales,gastronomicos, deportivos,gestiones) implementadas para fortalecer comunidad y dinamizar la economia local.</t>
  </si>
  <si>
    <t>ASCR</t>
  </si>
  <si>
    <t>ASCP</t>
  </si>
  <si>
    <t xml:space="preserve"> Acciones sociales y culturales realizadas</t>
  </si>
  <si>
    <t>Acciones</t>
  </si>
  <si>
    <t>Acciones sociales y culturales programadas</t>
  </si>
  <si>
    <t>PCCSD: Porcentaje de contenidos  de comunicación social difundidos.</t>
  </si>
  <si>
    <t>Presidencia Municipal - Dirección de Comunicación Social</t>
  </si>
  <si>
    <t>Este indicador mide la generación, integración y difusión de contenidos informativos institucionales, a través de materiales gráficos, publicaciones de campañas en redes sociales, boletines informativos, contenido audiovisual y campañas en medios, con el propósito de informar de manera oportuna a la ciudadanía sobre las acciones, programas y actividades del Ayuntamiento de Benito Juárez.</t>
  </si>
  <si>
    <t>N/A</t>
  </si>
  <si>
    <t>Nombre del Documento: 
Informe de la Agenda de Cobertura Interna de Comunicación Social 
Nombre de quien genera la información: 
Dirección de Medios de la Dirección General de Comunicación Social
Periodicidad con que se genera la información: 
Trimestral
Liga de la página donde se localiza la información o ubicación: 
Físico, Disco Duro "Agenda de Cobertura Interna de Comunicación Social  2025" Contenido: Informe Vol. 1.</t>
  </si>
  <si>
    <t xml:space="preserve">Informe de la Agenda de Cobertura Interna de Comunicación Social </t>
  </si>
  <si>
    <t>Contenidos</t>
  </si>
  <si>
    <t>Informes de la agenda internta</t>
  </si>
  <si>
    <t>NCCSD</t>
  </si>
  <si>
    <t>Número de contenidos de comunicación social difundidos.</t>
  </si>
  <si>
    <t>NCCSE</t>
  </si>
  <si>
    <t xml:space="preserve"> Número de contenidos de comunicación social estimados.</t>
  </si>
  <si>
    <t>María Indhira Carrillo Domani</t>
  </si>
  <si>
    <t xml:space="preserve">Dirección General de Comunicación Social. </t>
  </si>
  <si>
    <t xml:space="preserve">Directora  General de Comunicación Social. </t>
  </si>
  <si>
    <t>comsocialadmonbj@gmail.com</t>
  </si>
  <si>
    <t>881-28-00 EXT 9100</t>
  </si>
  <si>
    <t xml:space="preserve">PBIE: Porcentaje de boletines informativos elaborados </t>
  </si>
  <si>
    <t>Este indicador permite medir el número de boletines informativos elaborados por parte del gobierno municipal en el que se detallan las diversas acciones.</t>
  </si>
  <si>
    <t>Nombre del Documento: Reporte de Boletines Informativos
Nombre de quien genera la información: Dirección de Medios de la Dirección General de Comunicación Social
Periodicidad con que se genera la información: Trimestral
Liga de la página donde se localiza la información o ubicación: Físico, Disco Duro "Boletos Informativos 2021" Contenido: Informe Vol. 1.</t>
  </si>
  <si>
    <t>NBIE</t>
  </si>
  <si>
    <t>Número de boletines informativos elaborados</t>
  </si>
  <si>
    <t>Reporte de Boletines Informativos</t>
  </si>
  <si>
    <t>Boletines Informativos</t>
  </si>
  <si>
    <t>Reportes de boletines</t>
  </si>
  <si>
    <t>NBIP</t>
  </si>
  <si>
    <t>Número de boletines informativos programados</t>
  </si>
  <si>
    <t>PHVG: Porcentaje de horas de videos grabados</t>
  </si>
  <si>
    <t>Este indicador permite medir el número de videos donde se captan las acciones del gobierno municipal y  de cada uno de los eventos</t>
  </si>
  <si>
    <t>Nombre del Documento: 
Reporte de Videos y Acciones de Gobierno
Nombre de quien genera la información: 
Dirección de Medios de la Dirección General de Comunicación Social
Periodicidad con que se genera la información: 
Trimestral
Liga de la página donde se localiza la información o ubicación: 
Físico, Disco Duro       "Videos y Acciones de Gobierno" Contenido: Informe Vol. 1 al Vol. 6.</t>
  </si>
  <si>
    <t>NVG</t>
  </si>
  <si>
    <t>Número de horas de videos grabados</t>
  </si>
  <si>
    <t xml:space="preserve">Edicion de Videos de Acciones de Gobierno  </t>
  </si>
  <si>
    <t>Videos</t>
  </si>
  <si>
    <t>Reporte de videos</t>
  </si>
  <si>
    <t>NVPG</t>
  </si>
  <si>
    <t xml:space="preserve">Número de horas de videos programados a grabar </t>
  </si>
  <si>
    <t>PFP: Porcentaje de fotografías publicadas</t>
  </si>
  <si>
    <t>Este indicador permite medir el número de número de publicaciones fotográficas referentes a las acciones realizadas por la Presidencia Municipal</t>
  </si>
  <si>
    <t>Nombre del Documento: Reportes de Ediciones Fotográficas
Nombre de quien genera la información: Dirección de Medios de la Dirección General de Comunicación Social
Periodicidad con que se genera la información: Trimestral
Liga de la página donde se localiza la información o ubicación: Físico, Disco Duro "Ediciones Fotográficas 2025" Contenido: Informe Vol. 1.</t>
  </si>
  <si>
    <t>NFP</t>
  </si>
  <si>
    <t>Número de fotografías publicadas.</t>
  </si>
  <si>
    <t>Reportes de Ediciones Fotográficas</t>
  </si>
  <si>
    <t>Fotografias</t>
  </si>
  <si>
    <t>Reportes fotográficos</t>
  </si>
  <si>
    <t>NFEP</t>
  </si>
  <si>
    <t>Número de fotografías estimadas</t>
  </si>
  <si>
    <t>POICPE: Porcentaje de ordenes de inserción de campañas publicitarias elaborados.</t>
  </si>
  <si>
    <t xml:space="preserve">Este indicador permite medir el número de número de órdenes de campañas publicitarias  </t>
  </si>
  <si>
    <t>Nombre del Documento: 
Informe de órdenes de Inserción
Nombre de quien genera la información: 
Coordinación Administrativa de la Dirección General de Comunicación Social. 
Periodicidad con que se genera la información: 
Trimestral
Liga de la página donde se localiza la información o ubicación: 
Físico, Disco Duro "Órdenes de Inserción 2025-2027" Contenido: Informe Vol. 1.</t>
  </si>
  <si>
    <t>NOICPE</t>
  </si>
  <si>
    <t>Número de órdenes de inserción de campañas publicitarias elaboradas.</t>
  </si>
  <si>
    <t>Informe de órdenes de Inserción 2021</t>
  </si>
  <si>
    <t>Campañas publicitarias</t>
  </si>
  <si>
    <t>NOICPP</t>
  </si>
  <si>
    <t>Números de órdenes de inserción de campañas publicitarias programadas.</t>
  </si>
  <si>
    <t>Informe de órdenes</t>
  </si>
  <si>
    <t>PMGIE: Porcentaje de materiales gráficos institucionales elaborados</t>
  </si>
  <si>
    <t>Este indicador permite medir la creación y diseño de materiales gráficos digitales e impresos destinados a la difusión de programas, acciones y actividades del Ayuntamiento de Benito Juárez.</t>
  </si>
  <si>
    <t xml:space="preserve">Nombre del Documento: 
Materiales gráficos institucionales
Nombre de quien genera la información: 
Jefatura del departamento Técnico de la Dirección General de Comunicación Social. 
Periodicidad con que se genera la información: 
Trimestral
Liga de la página donde se localiza la información o ubicación: 
Físico, Disco Duro  MBJEQC022916  </t>
  </si>
  <si>
    <t>Materiales gráficos institucionales</t>
  </si>
  <si>
    <t>Materiales gráficos institucionales.</t>
  </si>
  <si>
    <t>NMGIE</t>
  </si>
  <si>
    <t>Número de materiales gráficos institucionales elaborados.</t>
  </si>
  <si>
    <t>NMGIP</t>
  </si>
  <si>
    <t>Números de materiales gráficos institucionales programadas.</t>
  </si>
  <si>
    <t>Materiales gráficos</t>
  </si>
  <si>
    <t>Reportes de materiales gráficos</t>
  </si>
  <si>
    <t>PPCRSIR: Porcentaje de publicaciones de campañas en redes sociales institucionales realizadas</t>
  </si>
  <si>
    <t>Este indicador permite medir la generación, programación y difusión de contenidos informativos correspondientes a las campañas del Ayuntamiento de Benito Juárez a través de las cuentas oficiales en redes sociales</t>
  </si>
  <si>
    <t xml:space="preserve">Nombre del Documento: 
Publicaciones de campañas en redes sociales institucionales.
Nombre de quien genera la información: 
Coordinación de Redes Sociales de la Dirección General de Comunicación Social. 
Periodicidad con que se genera la información: 
Trimestral
Liga de la página donde se localiza la información o ubicación: 
https://docs.google.com/spreadsheets/d/1HVIxN48vWpdtDTHhwDAXrh-NdS6WL5s8gKgEA9cOgWA/edit?usp=sharing   </t>
  </si>
  <si>
    <t>Publicaciones de campañas en redes sociales institucionales</t>
  </si>
  <si>
    <t>NPCRSIR</t>
  </si>
  <si>
    <t>Número de publicaciones de campañas en redes sociales institucionales realizadas.</t>
  </si>
  <si>
    <t>NPCRSIP</t>
  </si>
  <si>
    <t>Números de publicaciones de campañas en redes sociales institucionales programadas.</t>
  </si>
  <si>
    <t>Publicaciones de campañas</t>
  </si>
  <si>
    <t>Base de datos de las publicaciones</t>
  </si>
  <si>
    <t>PAPR= (NEA/TEA)*100</t>
  </si>
  <si>
    <t xml:space="preserve">PPCRSIR=(NPCRSIR/NPCRSIP)*100 </t>
  </si>
  <si>
    <t xml:space="preserve">PMGIE=(NMGIE/NMGIP)*100 </t>
  </si>
  <si>
    <t xml:space="preserve">POICPE=(NOICPE/NOICPP)*100 </t>
  </si>
  <si>
    <t>PFP=(NFP/NFEP)*100</t>
  </si>
  <si>
    <t xml:space="preserve">PHVG=(NVG/NVPG)*100 </t>
  </si>
  <si>
    <t>PBIE=(NBIE/NBIP)*100</t>
  </si>
  <si>
    <t>PCCSD=(NCCSD/NCCSE)*100</t>
  </si>
  <si>
    <t>PAZF= (ASCR/ASCP)*100</t>
  </si>
  <si>
    <t>PPIZFG=(PIG/PIE)*100</t>
  </si>
  <si>
    <t>PAMIUZF=(AMZFR/TAMZF)*100</t>
  </si>
  <si>
    <t>PSZFI= (SZFI/TSZF)*100</t>
  </si>
  <si>
    <t>PACGD=( EC/NEP)*100</t>
  </si>
  <si>
    <t>PCIGR=(NIGRE/NIGRPE)*100</t>
  </si>
  <si>
    <t>PAPC= (ADCP/APPC)*100</t>
  </si>
  <si>
    <t>PPEI= (PEI/PEER)*100</t>
  </si>
  <si>
    <t>PPA= (NAA/TPR)*100</t>
  </si>
  <si>
    <t>PPA= (NPA/TPR)*100</t>
  </si>
  <si>
    <r>
      <rPr>
        <b/>
        <sz val="9"/>
        <color theme="1"/>
        <rFont val="Aptos Narrow"/>
        <family val="2"/>
        <scheme val="minor"/>
      </rPr>
      <t xml:space="preserve">IGOB_HUM_R: </t>
    </r>
    <r>
      <rPr>
        <sz val="9"/>
        <color theme="1"/>
        <rFont val="Aptos Narrow"/>
        <family val="2"/>
        <scheme val="minor"/>
      </rPr>
      <t>Índice de Gobierno Humanista y de Resultados</t>
    </r>
  </si>
  <si>
    <t>FIN</t>
  </si>
  <si>
    <t xml:space="preserve">DIRECCIÓN GENERAL DE PLANEACIÓN MUNICIPAL </t>
  </si>
  <si>
    <t>El Índice de Gobierno Humanista y de Resultados mide el progreso en Bienestar ciudadano, Transparencia y rendición de cuentas, Participación ciudadana, Avance PbR-SED e Inclusión social y equidad.</t>
  </si>
  <si>
    <r>
      <t xml:space="preserve">Nombre completo del Documento que sustenta la información: 
</t>
    </r>
    <r>
      <rPr>
        <sz val="9"/>
        <color theme="1"/>
        <rFont val="Aptos Narrow"/>
        <family val="2"/>
        <scheme val="minor"/>
      </rPr>
      <t>Metodología para la construcción de indicadores estrategicos por Eje de Desarrollo</t>
    </r>
    <r>
      <rPr>
        <b/>
        <sz val="9"/>
        <color theme="1"/>
        <rFont val="Aptos Narrow"/>
        <family val="2"/>
        <scheme val="minor"/>
      </rPr>
      <t xml:space="preserve">
Nombre del área que genera o publica la información: 
</t>
    </r>
    <r>
      <rPr>
        <sz val="9"/>
        <color theme="1"/>
        <rFont val="Aptos Narrow"/>
        <family val="2"/>
        <scheme val="minor"/>
      </rPr>
      <t>Dirección de Planeación</t>
    </r>
    <r>
      <rPr>
        <b/>
        <sz val="9"/>
        <color theme="1"/>
        <rFont val="Aptos Narrow"/>
        <family val="2"/>
        <scheme val="minor"/>
      </rPr>
      <t xml:space="preserve">
Periodicidad con que se genera el documento: 
Trianual
Liga de la página de la que se obtiene la información:
</t>
    </r>
    <r>
      <rPr>
        <sz val="9"/>
        <color theme="1"/>
        <rFont val="Aptos Narrow"/>
        <family val="2"/>
        <scheme val="minor"/>
      </rPr>
      <t>https://onedrive.live.com/view.aspx?resid=84F4E4FFF988A5F5%21105392&amp;authkey=!AAI512qQ2fNa5As</t>
    </r>
  </si>
  <si>
    <t>IGOB_HUM_R</t>
  </si>
  <si>
    <t>ENVIPE
SHCP</t>
  </si>
  <si>
    <t>https://onedrive.live.com/view.aspx?resid=84F4E4FFF988A5F5%21105392&amp;authkey=!AAI512qQ2fNa5As</t>
  </si>
  <si>
    <t>Lic. José Fernando Díaz Nuñez</t>
  </si>
  <si>
    <t>Dirección General de Planeación Municipal</t>
  </si>
  <si>
    <t>Director</t>
  </si>
  <si>
    <t>dirgralplaneacionbj@gmail.com</t>
  </si>
  <si>
    <t>P-PPA 1.2 PROGRAMA PARA OPTIMIZAR LA ADMINISTRACIÓN MUNICIPAL</t>
  </si>
  <si>
    <t>PASB: Porcentaje de atenciones y seguimientos brindados a Organismos Descentralizados.</t>
  </si>
  <si>
    <t>PASB= (NASB/NASE)*100</t>
  </si>
  <si>
    <t>Nombre del Documento: 
Reporte de atenciones y seguimientos de los Organismos Descentralizados
Nombre de quien genera la información:
Unidad de Vinculación con Organismos Descentralizados
Periodicidad con que se genera la información: 
Trimestral
Liga de la página donde se localiza la información o ubicación: 
https://1drv.ms/f/c/e635e70b0ee9523e/Evie_su5VsNJri8dVSRYXMEBEE2zzCBrtOut-iKvveV_cg?e=PZwgOp</t>
  </si>
  <si>
    <t>NASB</t>
  </si>
  <si>
    <t xml:space="preserve">Número de atenciones y seguimientos brindados.       </t>
  </si>
  <si>
    <t>Reporte  de atenciones y seguimientos de los Organismos Descentralizados</t>
  </si>
  <si>
    <t>Atenciones y seguimientos</t>
  </si>
  <si>
    <t>Reportes de atenciones y seguimientos</t>
  </si>
  <si>
    <t>NASE</t>
  </si>
  <si>
    <t>Número de atenciones y seguimientos estimados.</t>
  </si>
  <si>
    <t>Presidencia Municipal - Unidad de Vinculación de Organismos Descentralizados</t>
  </si>
  <si>
    <t>PSOC: Porcentaje de participaciones en sesiones de Órganos Colegiados realizadas</t>
  </si>
  <si>
    <t>Este indicador mide el número de las sesiones de Organos Colegiados respecto a someter sus asuntos e informes a sus respectivos Órganos.</t>
  </si>
  <si>
    <t>Mide el grado de cumplimiento en la atención, seguimiento y coordinación institucional proporcionada a los Organismos Descentralizados del municipio, a través de acciones orientadas a dar seguimiento a acuerdos, acompañar su operación y contribuir al cumplimiento de sus obligaciones normativas</t>
  </si>
  <si>
    <t xml:space="preserve">PPSOC= (NPSOR/NPSOE)*100 </t>
  </si>
  <si>
    <t>Nombre del Documento: Reporte Trimestral de sesiones de Organos colegiados 
Nombre de quien genera la información: 
Unidad de Vinculacion con Organismos Descentralizados
Periodicidad con que se genera la información: Trimestral
Liga de la página donde se localiza la información o ubicación: 
Oficina de la Unidad de Vinculación con Organismos Descentraliados, archivo MBJ/PM/UVOD/004/2022</t>
  </si>
  <si>
    <t>NPSOR</t>
  </si>
  <si>
    <t>Número de participaciónes de Sesiones de órganos realizadas.</t>
  </si>
  <si>
    <t>NPSOE</t>
  </si>
  <si>
    <t xml:space="preserve">Reporte Trimestral de sesiones de Organos colegiados </t>
  </si>
  <si>
    <t>Sesiones de órganos</t>
  </si>
  <si>
    <t>Numero de participaciones en sesiones de órganos estimadas.</t>
  </si>
  <si>
    <t>Reportes trimestrales</t>
  </si>
  <si>
    <t>PRAE: Porcentaje de Reportes de Actividades de los Organismos Descentralizados elaborados.</t>
  </si>
  <si>
    <t>Este indicador mide el número de reportes que integran las actividades, funciones, planes de trabajo, acuerdos, proyectos y programas de la Administración Descentralizada.</t>
  </si>
  <si>
    <t>PRAE= (NRAE/NRAP)*100</t>
  </si>
  <si>
    <t>Nombre del Documento: Reportes semanales de los asuntos y actividades de los organismos descentralizados
Nombre de quien genera la información: 
Unidad de Vinculacion con Organismos Descentralizados
Periodicidad con que se genera la información: Trimestral
Liga de la página donde se localiza la información o ubicación: 
Oficina de la Unidad de Vinculación con Organismos Descentralizados</t>
  </si>
  <si>
    <t>NRAE</t>
  </si>
  <si>
    <t>Numero de reporte de actividades elaborados.</t>
  </si>
  <si>
    <t>Reportes trimestrales de los asuntos y actividades de los organismos descentralizados</t>
  </si>
  <si>
    <t>NRAP</t>
  </si>
  <si>
    <t>Numero de reportes de actividades programadas.</t>
  </si>
  <si>
    <t>Reportes de actividades</t>
  </si>
  <si>
    <t>Lic. Virginia Guadalupe Poot Vega</t>
  </si>
  <si>
    <t>Unidad de Vinculación de Organismos Descentralizados</t>
  </si>
  <si>
    <t>Titular de la Unidad</t>
  </si>
  <si>
    <t>descentralizados.bj2025@gmail.com</t>
  </si>
  <si>
    <t>Presidencia Municipal - Relaciones Publicas</t>
  </si>
  <si>
    <t>Mide el cumplimiento en la implementación de mecanismos de vinculación institucional con actores públicos, privados y sociales, respecto a lo programado en el periodo.
Se entiende por mecanismo de vinculación institucional a todo instrumento formal de interacción coordinada entre el gobierno municipal y actores públicos, privados o sociales, que tiene como finalidad establecer comunicación, coordinación o colaboración en torno a temas de interés común.</t>
  </si>
  <si>
    <t>PCAG= (TAL/TAP)*100</t>
  </si>
  <si>
    <t>PCAG: Porcentaje de cumplimiento de los acercamientos con los gobiernos</t>
  </si>
  <si>
    <t>Nombre del Documento: 
Firmas de Beneficios
Nombre de quien genera la información:
Dirección de Relaciones Públicas
Periodicidad con que se genera la información: 
Trimestral
Liga de la página donde se localiza la información o ubicación: 
Oficina de la Dirección de Relaciones Públicas, Repisa D/DOLE</t>
  </si>
  <si>
    <t>TAL</t>
  </si>
  <si>
    <t>Total de Acercamientos Logrados</t>
  </si>
  <si>
    <t>Informes en la Dirección de Relaciones Públicas</t>
  </si>
  <si>
    <t>Acercamientos</t>
  </si>
  <si>
    <t>Informes de la dirección</t>
  </si>
  <si>
    <t>TAP</t>
  </si>
  <si>
    <t>Total  de Acercamientos Programados</t>
  </si>
  <si>
    <t>PRA: Porcentaje de requerimientos de apoyo en eventos atendidos</t>
  </si>
  <si>
    <t>Mide el grado de cumplimiento en la atención de los requerimientos de apoyo logístico y operativo en eventos de la Presidencia Municipal, respecto a lo programado en el periodo.</t>
  </si>
  <si>
    <t xml:space="preserve">PRA= (NEC/NEE)*100  </t>
  </si>
  <si>
    <t>Nombre del Documento: 
Ficha Técnica y/o reportes de requerimientos
Nombre de quien genera la información:
Jefatura del Área de Operación, Logística y Eventos
Periodicidad con que se genera la información: 
Trimestral
Liga de la página donde se localiza la información o ubicación: 
Oficina de la Direccion de Relaciones Públicas</t>
  </si>
  <si>
    <t>NEC</t>
  </si>
  <si>
    <t>Número de Eventos Cubiertos</t>
  </si>
  <si>
    <t>PDC: Porcentaje de difusiones cubiertas</t>
  </si>
  <si>
    <t>El indicardor nos permite identificar de manera trimestral , en que medida se han  realizado la difusion de eventos de las distintas dependencias y entidades del mbj.</t>
  </si>
  <si>
    <t xml:space="preserve">PDC= (NDR/NDE)*100  </t>
  </si>
  <si>
    <t>Nombre del Documento: 
Reporte trimestral de difuciones
Nombre de quien genera la información:
Jefatura del Área de Redes Sociales y Difusión
Periodicidad con que se genera la información: 
Trimestral
Liga de la página donde se localiza la información o ubicación: 
Oficina de la Direccion de Relaciones Públicas</t>
  </si>
  <si>
    <t>NDR</t>
  </si>
  <si>
    <t>Número de Difusiones Realizadas</t>
  </si>
  <si>
    <t>Difusiones</t>
  </si>
  <si>
    <t>NDP</t>
  </si>
  <si>
    <t>Número de Difusiones Programadas</t>
  </si>
  <si>
    <t>Lic. Aurora de los Ángeles Aguilar Rivero</t>
  </si>
  <si>
    <t>Dirección de Relaciones Públicas</t>
  </si>
  <si>
    <t>auraaguilarrivero@gmail.com</t>
  </si>
  <si>
    <t>998.881.2800 Ext. 9504</t>
  </si>
  <si>
    <t>Número de Eventos Programados</t>
  </si>
  <si>
    <t>Lic. Elsa Alejandrina Rodriguez Trinidad</t>
  </si>
  <si>
    <t>Jefa de Área de Operación, Logística y Eventos</t>
  </si>
  <si>
    <t>logisticayeventos@gmail.com</t>
  </si>
  <si>
    <t>998.881.2800 Ext. 9506</t>
  </si>
  <si>
    <t>Lic. Laura Estrella Mata Medina</t>
  </si>
  <si>
    <t>Jefa de Área de Redes Sociales y Difusión</t>
  </si>
  <si>
    <t>relacionespublicasmunicipiobj@gmail.com</t>
  </si>
  <si>
    <t>998.881.2800 Ext. 9505</t>
  </si>
  <si>
    <t>PB: Porcentaje de beneficiados con ayuda social</t>
  </si>
  <si>
    <t>Presidencia Municipal - Dirección de Atención Ciudadana</t>
  </si>
  <si>
    <t>Este indicador permite medir  el porcentaje de ciudadanos beneficiados con ayuda social dirigida a la población de Benito Juárez, tales como:     
A. Apoyos diversos tangibles:
- Aparatos para movilidad asistida:  silla de ruedas, bastones, muletas, andadera; 
- Auxiliares auditivos,                            
- Medicamentos,                        
- Despensas,                   
- Leche y                  
- Pañales para niños(as) y/o personas adultas etc.  
 B. Gestiones diversas:            
-Convenios de pago ante CFE y AGUAKAN,       
- Prorrogas de pago ante fiscalización, predial,                       
- Descuentos en multas de tránsito y
- Descuentos funerarios ante la OPABIEM etc.</t>
  </si>
  <si>
    <t>PB: (NB/NA)*100</t>
  </si>
  <si>
    <t>Nombre del Documento: 
Gestiones Realizadas 2024.
Nombre de quien genera la información:
Jefatura del Área de Captura e Información.
Periodicidad con que se genera la información: 
Trimestral.
Liga de la página donde se localiza la información o ubicación:  
Letfor Gestiones Realizadas 2024.</t>
  </si>
  <si>
    <t>NB</t>
  </si>
  <si>
    <t>Número de beneficiados con ayuda social</t>
  </si>
  <si>
    <t>SOLGES (Solicitudes de Gestiones)</t>
  </si>
  <si>
    <t>Beneficiarios</t>
  </si>
  <si>
    <t>Solicitudes de gestiones</t>
  </si>
  <si>
    <t>NA</t>
  </si>
  <si>
    <t>Número de ayudas sociales estimadas a entregar</t>
  </si>
  <si>
    <t>María Fagni Gallegos Cruz</t>
  </si>
  <si>
    <t>Dirección de Atención Ciudadana</t>
  </si>
  <si>
    <t>Director de Atención Ciudadana</t>
  </si>
  <si>
    <t>bjgestionsocial@gmail.com</t>
  </si>
  <si>
    <t>(998) 881 2800 Ext. 9201</t>
  </si>
  <si>
    <t xml:space="preserve">PGC: Porcentaje de beneficiarios con gestiones y/o canalizaciones </t>
  </si>
  <si>
    <t>Este indicador mide la proporción de beneficiarios que han recibido al menos una gestión o canalización por parte del programa o proyecto, en relación con el total de beneficiarios atendidos en un periodo determinado.</t>
  </si>
  <si>
    <t>PGC= (NGC/NGCE) *100</t>
  </si>
  <si>
    <t>Nombre del Documento: AUDIENCIAS/SUGEI 2025.
Nombre de quien genera la información: Jefatura del Área de Captura e Información.
Periodicidad con que se genera la información: Trimestral.
Liga de la página donde se localiza la información o ubicación:  Letfor Audiencias/Plataforma SUGEI 2025.</t>
  </si>
  <si>
    <t>NGC</t>
  </si>
  <si>
    <t>Numero de beneficiarios con gestiones y/o canalizaciones</t>
  </si>
  <si>
    <t>SOLGES (Módulo-Audiencias)</t>
  </si>
  <si>
    <t>Gestiones</t>
  </si>
  <si>
    <t>NGCE</t>
  </si>
  <si>
    <t>Numero de gestiones y/o canalizaciones estimadas a entregar</t>
  </si>
  <si>
    <t>PER: Porcentaje de los eventos realizados por la Dirección de Gestión Social</t>
  </si>
  <si>
    <t xml:space="preserve">Este indicador permite medir el número de eventos que realiza la Dirección de Gestion Social en toda la zona geografica del Municipio. </t>
  </si>
  <si>
    <t>PER:(NER/NEP)*100</t>
  </si>
  <si>
    <t>Nombre del Documento: 
Ficha técnica de los eventos 2024. 
Nombre de quien genera la información: 
Jefatura del Área de Operación y Logística.
Periodicidad con que se genera la información: 
Trimestral.
Liga de la página donde se localiza la información o ubicación: 
Letford reporte de eventos realizados 2024 (Oficina Administrativa).</t>
  </si>
  <si>
    <t>NER</t>
  </si>
  <si>
    <t>Número de Eventos Realizados.</t>
  </si>
  <si>
    <t>SOLGES</t>
  </si>
  <si>
    <t>Registro de fichas técnicas de los eventos</t>
  </si>
  <si>
    <t>Número de Eventos Programados.</t>
  </si>
  <si>
    <t>Enestor Artemio de León Gutiérrez</t>
  </si>
  <si>
    <t>Gabriela Avigail Valencia Carrillo</t>
  </si>
  <si>
    <t>Gestora Social</t>
  </si>
  <si>
    <t xml:space="preserve"> Jefe de Área de Operación y Logística</t>
  </si>
  <si>
    <t>(998) 881 2800 Ext. 9202</t>
  </si>
  <si>
    <t>(998) 881 2800 Ext. 9200</t>
  </si>
  <si>
    <t>PAO: Porcentaje de Asesorías otorgadas.</t>
  </si>
  <si>
    <t>Presidencia Municipal - Coordinación General de Asesores</t>
  </si>
  <si>
    <t>Este indicador permite medir el número de asesorías para emitir recomendaciones de los programas que tengan enfoque público, privado y social relativos al Municipio así como de indole jurídica con dependencias y organismos municipales.
(Se considera asesoría institucional aquella derivada de reuniones, mesas de trabajo o solicitudes formales registradas por la Coordinación General de Asesores.)</t>
  </si>
  <si>
    <t xml:space="preserve">PAO= (NAOT/NASO)*100      </t>
  </si>
  <si>
    <t xml:space="preserve">Nombre del Documento:
Reporte de asesorías institucionales proporcionadas
Nombre de quien genera la información:
Coordinación General de Asesores.
Periodicidad con que se genera la información:
Trimestral.
Liga de la página donde se localiza la información o ubicación:
Folder con la nomenclatura MBJ-COGRAS-01-2022, en archivo de la Coordinación Administrativa. </t>
  </si>
  <si>
    <t>NAOT</t>
  </si>
  <si>
    <t>Número de Asesorías Otorgadas</t>
  </si>
  <si>
    <t>Documento en archivo, en la Coordinación General de Asesores</t>
  </si>
  <si>
    <t>Asesorías</t>
  </si>
  <si>
    <t>Reporte de asesorías</t>
  </si>
  <si>
    <t>NASO</t>
  </si>
  <si>
    <t>Número de Asesorías Solicitadas</t>
  </si>
  <si>
    <t>Lic. Leopoldo Ricardo Proal Bustos</t>
  </si>
  <si>
    <t>Coordinación General de Asesores</t>
  </si>
  <si>
    <t>Coordinador General</t>
  </si>
  <si>
    <t xml:space="preserve">asesorespresidencia@cancun.gob.mx   </t>
  </si>
  <si>
    <t>(998) 881 2800 Ext. 9010</t>
  </si>
  <si>
    <t>Este indicador permite medir el número de reuniones realizadas entre la Coordinación y las diferentes dependencias o entidades municipales con el objetivo de dar soluciones a problemáticas comunitarias y las de gestión de la administración y gobierno.</t>
  </si>
  <si>
    <t xml:space="preserve">PRAM= (NAOT/NASO)*100  </t>
  </si>
  <si>
    <t xml:space="preserve">PRAM: Porcentaje de reuniones con la  Administración Pública Municipal realizadas.  </t>
  </si>
  <si>
    <t>Nombre del Documento:
Informe de reuniones con la Administración Pública Municipal.
Nombre de quien genera la información:
Coordinación General de Asesores.
Periodicidad con que se genera la información:
Trimestral.
Liga de la página donde se localiza la información o ubicación:
Folder con la nomenclatura MBJ-COGRAS-01-2022, en archivo de la Coordinación Administrativa.</t>
  </si>
  <si>
    <t xml:space="preserve">Reuniones </t>
  </si>
  <si>
    <t>Reuniones</t>
  </si>
  <si>
    <t>Informe de reuniones</t>
  </si>
  <si>
    <t>NRER</t>
  </si>
  <si>
    <t xml:space="preserve">Número de Reuniones Realizadas. </t>
  </si>
  <si>
    <t>NREE</t>
  </si>
  <si>
    <t>Número de Reuniones Estimadas.</t>
  </si>
  <si>
    <t>PMEH: Porcentaje de mesas de trabajo con Cámaras celebradas.</t>
  </si>
  <si>
    <t xml:space="preserve">Este indicador permite medir el número de mesas de trabajo para coadyuvar en el desarrollo económico y social con el sector empresarial y hotelero a favor del municipio. </t>
  </si>
  <si>
    <t xml:space="preserve">PMEH= (NMTC/NMTP)*100     </t>
  </si>
  <si>
    <t>Nombre del Documento:
Informe de mesas de trabajo con Cámaras Empresariales y Hoteleras.
Nombre de quien genera la información:
Coordinación General de Asesores.
Periodicidad con que se genera la información:
Trimestral.
Liga de la página donde se localiza la información o ubicación:
Folder con la nomenclatura MBJ-COGRAS-01-2022, en archivo de la Coordinación Administrativa.</t>
  </si>
  <si>
    <t>NMTC</t>
  </si>
  <si>
    <t>NMTP</t>
  </si>
  <si>
    <t>Número de Mesas de Trabajo Celebradas</t>
  </si>
  <si>
    <t>Informe de mesas de trabajo con Cámaras Empresariales y Hoteleras.</t>
  </si>
  <si>
    <t>Mesas de trabajo</t>
  </si>
  <si>
    <t>Informe de mesas de trabajo</t>
  </si>
  <si>
    <t>Número de Mesas de Trabajo Programadas</t>
  </si>
  <si>
    <t>PPEC: Porcentaje de proyectos estratégicos ejecutados.</t>
  </si>
  <si>
    <t xml:space="preserve">Este indicador permite medir el número de proyectos estratégicos que detecten, estudien,  impulsen y/o fortalezcan la infraestructura política y atiendan problemáticas estructurales de carácter económico, social y/o político encomendadas por la Presidencia Municipal. </t>
  </si>
  <si>
    <t xml:space="preserve">PPEC= (NPRE/NPES)*100 </t>
  </si>
  <si>
    <t>Nombre del Documento:
Informe de proyectos estratégicos.
Nombre de quien genera la información:
Coordinación General de Asesores.
Periodicidad con que se genera la información:
Trimestral.
Liga de la página donde se localiza la información o ubicación:
Folder con la nomenclatura MBJ-COGRAS-01-2022, en archivo de la Coordinación Administrativa.</t>
  </si>
  <si>
    <t>NREC</t>
  </si>
  <si>
    <t>NRES</t>
  </si>
  <si>
    <t>Número de Reuniones Celebradas</t>
  </si>
  <si>
    <t>Número de Reuniones Estimadas</t>
  </si>
  <si>
    <t xml:space="preserve"> Informe de reuniones con dependencias estatales y federales.</t>
  </si>
  <si>
    <t>PSAIPR: Porcentaje de Solicitudes de Acceso a la Información Pública Recibidas</t>
  </si>
  <si>
    <t>Presidencia Municipal - Unidad de Transparencia</t>
  </si>
  <si>
    <t xml:space="preserve">Con este indicador se mide la cantidad de solicitudes de Información que elabora la ciudadanía para solicitar acceso a documentos del H. Ayuntamiento. </t>
  </si>
  <si>
    <t>PSAIPR= (NSA/NSP)*100</t>
  </si>
  <si>
    <t>Nombre del Documento: Reporte trimestral que emite la Plataforma Nacional de Transparencia.
Nombre de quien genera la información: Dirección Jurídica
Periodicidad con que se genera la información: Trimestral
Liga de la página donde se localiza la información o ubicación: https://www.plataformadetransparencia.org.mx/</t>
  </si>
  <si>
    <t>NSR</t>
  </si>
  <si>
    <t>NSP</t>
  </si>
  <si>
    <t>Número de Solicitudes Recibidas</t>
  </si>
  <si>
    <t>Número de Solicitudes Programadas</t>
  </si>
  <si>
    <t>Plataforma Nacional de Transparencia</t>
  </si>
  <si>
    <t>Solicitudes de Información</t>
  </si>
  <si>
    <t>Reporte trimestral de la plataforma</t>
  </si>
  <si>
    <t>Unidad de Transparencia, Acceso a la Información Pública y Protección de Datos Personales</t>
  </si>
  <si>
    <t xml:space="preserve">samanthagomez.utaipbj@gmail.com </t>
  </si>
  <si>
    <t>(998) 892 20 32</t>
  </si>
  <si>
    <t>Lic. Samantha Gómez Riveros</t>
  </si>
  <si>
    <t>Directora Jurídica</t>
  </si>
  <si>
    <t xml:space="preserve">PVOTP: Porcentaje de Verificación de Obligaciones de Transparencia en la PNT </t>
  </si>
  <si>
    <t>Este porcentaje mide el cumplimiento de los Sujetos Obligados en la actualización de la Información Pública en la PNT.</t>
  </si>
  <si>
    <t>PVOTP= (NTOCP / NTOT)*100</t>
  </si>
  <si>
    <t>Nombre del Documento: Reporte trimestral que emite la Plataforma Nacional de Transparencia.
Nombre de quien genera la información: Dirección de Informática y publicación
Periodicidad con que se genera la información: Trimestral
Liga de la página donde se localiza la información o ubicación: Carpetas de actividades de la Dirección Informática y Publicación</t>
  </si>
  <si>
    <t>NSOCP</t>
  </si>
  <si>
    <t>Número de Sujetos Obligados de Cumplen en la PNT</t>
  </si>
  <si>
    <t>Sujetos Obligados</t>
  </si>
  <si>
    <t>NTSO</t>
  </si>
  <si>
    <t>Número Total de Sujetos Obligados</t>
  </si>
  <si>
    <t>Lic. Javier Fuentes Jiménez</t>
  </si>
  <si>
    <t>Director de Informática y Publicación</t>
  </si>
  <si>
    <t>unidadtransparenciasipot@gmail.com</t>
  </si>
  <si>
    <t>PAD: Porcentaje de Actividades de Difusión</t>
  </si>
  <si>
    <t xml:space="preserve">El presente rubro mide el número actividades de difusión (concursos, foros, conferencias, paneles, debates, charlas, gestión de convenios de colabaración) que se realizan para la ciudadanía, estudiantes y público en general. </t>
  </si>
  <si>
    <t>PAD= (NA/NAP)*100</t>
  </si>
  <si>
    <t>Nombre del Documento: Listas de Asistencias
Nombre de quien genera la información:  Departamento de Apertura Gubernamental
Periodicidad con que se genera la información: Trimestral
Liga de la página donde se localiza la información o ubicación: Carpetas de actividades del Departamento de Apertura Gubernamental.</t>
  </si>
  <si>
    <t>NAR</t>
  </si>
  <si>
    <t>NAP</t>
  </si>
  <si>
    <t>Número de Actividades Realizadas</t>
  </si>
  <si>
    <t>Carpetas de Actividades</t>
  </si>
  <si>
    <t xml:space="preserve">Número de Actividades Programadas </t>
  </si>
  <si>
    <t>Listas de asistencia</t>
  </si>
  <si>
    <t>Lic. Miguel Rosales Martínez</t>
  </si>
  <si>
    <t>Jefe de Apertura Gubernamental</t>
  </si>
  <si>
    <t>aperturagubernamentalbj@gmail.com</t>
  </si>
  <si>
    <t>PAC: Porcentaje de Actividades de Capacitación</t>
  </si>
  <si>
    <t>El siguiente indicador mide el porcentaje de cursos, talleres, seminarios, platicas informativas y otras formas de enseñanza que se considere pertinente para los servidores públicos del municipio.</t>
  </si>
  <si>
    <t>PAE= (NCR/NCP)*100</t>
  </si>
  <si>
    <t>NCR</t>
  </si>
  <si>
    <t>NCP</t>
  </si>
  <si>
    <t>Número de Capacitaciones Realizadas</t>
  </si>
  <si>
    <t>Capacitaciones</t>
  </si>
  <si>
    <t>Carpetas de actividades</t>
  </si>
  <si>
    <t>Número de Capacitaciones Programadas</t>
  </si>
  <si>
    <t>PDDS: Porcentaje de Denuncias Solventadas</t>
  </si>
  <si>
    <t xml:space="preserve">Con este porcentaje se mide el número de Denuncias Solventadas resueltas a través del Sistema de Portales de Transparencia, así como las impuestas por el tratamiento indebido de Datos Personales que obren bajo el resguardo de los Sujetos Obligados del H. Ayuntamiento de Benito Juárez, Quintana Roo. </t>
  </si>
  <si>
    <t xml:space="preserve">PDDS= (NDS/NSR)*100 </t>
  </si>
  <si>
    <t>NDS</t>
  </si>
  <si>
    <t>Número de Denuncias Solventadas</t>
  </si>
  <si>
    <t>Número de Denuncias recibidas</t>
  </si>
  <si>
    <t>Denuncias</t>
  </si>
  <si>
    <t>Reporte trimestral</t>
  </si>
  <si>
    <t>PASDA: Porcentaje de Atención a Solicitudes de Derecho A.R.C.O.P.</t>
  </si>
  <si>
    <t xml:space="preserve">Con este indicador se mide el número de atención de solicitudes de Derecho de Acceso, Rectificación, Cancelación, Oposición y Portabilidad de Datos Personales de parte de la ciudadanía. </t>
  </si>
  <si>
    <t>PASDA= (NSA/NSR)*100</t>
  </si>
  <si>
    <t>Nombre del Documento: Reporte trimestral que emite la Plataforma Nacional de Transparencia.
Nombre de quien genera la información: Dirección Jurídica
Periodicidad con que se genera la información: Trimestral 
Liga de la página donde se localiza la información o ubicación: https://www.plataformadetransparencia.org.mx/</t>
  </si>
  <si>
    <t>NSA</t>
  </si>
  <si>
    <t>Número de Solicitudes Atendidas</t>
  </si>
  <si>
    <t>Solicitudes</t>
  </si>
  <si>
    <t>PSO: Porcentaje de servicios otorgados.</t>
  </si>
  <si>
    <t>Presidencia Municipal - Delegación Municipal Alfredo V. Bonfil</t>
  </si>
  <si>
    <t>Con este indicador se pretende medir el procentaje de todos los servicios que ofrece la Delegación Municipal Alfredo V. Bonfil a todos los habitantes que viven en esta área geográfica, así mismo nos permitirá saber el impacto que estos servicios generan a la ciudadanía de esta delegación.</t>
  </si>
  <si>
    <t>PSO= (NSR/NSP)*100</t>
  </si>
  <si>
    <t xml:space="preserve">Nombre del Documento: 
Informe de avances de los servicios que ofrece la Delegación Municipal Alfredo V. Bonfil.
Nombre de quien genera la información:
Secretaria Particular del despacho de la Delegada.
Periodicidad con que se genera la información: 
Trimestral.
Liga de la página donde se localiza la información o ubicación: 
https://drive.google.com/drive/folders/193bhWB1pYrO0t4xl13OAob2QiaoMfcoS </t>
  </si>
  <si>
    <t>Número de servicios otorgados</t>
  </si>
  <si>
    <t>Informe de avances de los servicios que ofrece la Delegación Municipal Alfredo V. Bonfil.</t>
  </si>
  <si>
    <t>Número de servicios programados</t>
  </si>
  <si>
    <t>Servicios</t>
  </si>
  <si>
    <t>Informe de avances</t>
  </si>
  <si>
    <t>Fabiola Martínez González</t>
  </si>
  <si>
    <t>delegacionbonfil@hotmail.com</t>
  </si>
  <si>
    <t>Delegación Alfredo V. Bonfil</t>
  </si>
  <si>
    <t>(998) 8822028</t>
  </si>
  <si>
    <t>PUBPAYS: Porcentaje de usuarios beneficiados con el programa</t>
  </si>
  <si>
    <t>Este indicador permite mostrar el porcentaje de avance de los usuarios beneficiados en las ayudas y subsidios que otorga la Delegación Municipal de Alfredo V. Bonfil.</t>
  </si>
  <si>
    <t>PUBPAYS= (TUPAYSB/TUPAYSP)*100</t>
  </si>
  <si>
    <t>Total de Usuarios del Programa de Ayudas y Subsidios Beneficiados</t>
  </si>
  <si>
    <t>TUPAYSB</t>
  </si>
  <si>
    <t>TUPAYSP</t>
  </si>
  <si>
    <t>Total de Usuarios del Programa de Ayudas y Subsidios Programados</t>
  </si>
  <si>
    <t>Nombre del Documento: 
Reporte trimestral de Usuarios beneficiados.
Nombre de quien genera la información:
Coordinador Administrativo
Periodicidad con que se genera la información: 
Trimestral
Liga de la página donde se localiza la información o ubicación: 
https://drive.google.com/drive/folders/193bhWB1pYrO0t4xl13OAob2QiaoMfcoS</t>
  </si>
  <si>
    <t>Reporte trimestral de Usuarios beneficiados.</t>
  </si>
  <si>
    <t>Usuarios</t>
  </si>
  <si>
    <t>PAJ: Porcentaje de asesorías jurídicas.</t>
  </si>
  <si>
    <t>Este indicador permite mostrar el porcentaje de avance de los usuarios beneficados en las asesorías jurídicas que otorga la Delegación Municipal Alfredo V. Bonfil.</t>
  </si>
  <si>
    <t>PAJ= (NAJE/NAJP)*100</t>
  </si>
  <si>
    <t>Nombre del Documento: 
Reporte trimestral de Asesorías Jurídicas.
Nombre de quien genera la información:
Asesora Jurídica
Periodicidad con que se genera la información: 
Trimestral
Liga de la página donde se localiza la información o ubicación: 
https://drive.google.com/drive/folders/193bhWB1pYrO0t4xl13OAob2QiaoMfcoS</t>
  </si>
  <si>
    <t>NAJE</t>
  </si>
  <si>
    <t>Número de Asesorías Jurídicas Ejecutadas</t>
  </si>
  <si>
    <t>NAJP</t>
  </si>
  <si>
    <t>Número de Asesorías Jurídicas Programadas</t>
  </si>
  <si>
    <t>Reporte trimestral de Asesorías Jurídicas.</t>
  </si>
  <si>
    <t>PASA: Porcentaje de asistencia social aplicada.</t>
  </si>
  <si>
    <t>Este indicador permite mostrar el porcentaje de avance de los ciudadanos   que son beneficiados con la asistencia social que lleva a cabo la Coordinación de Participación Social y la Familia de la Delegación Municipal de Alfredo V. Bonfil.</t>
  </si>
  <si>
    <t>PASA=(NASA/TASA)*100</t>
  </si>
  <si>
    <t>Nombre del Documento: 
Reporte trimestral de Coordinación de Participación Social y la Familia.
Nombre de quien genera la información: 
Cordinación de Participación Social y la Familia
Periodicidad con que se genera la información:
Trimestral
Liga de la página donde se localiza la información o ubicación:
https://drive.google.com/drive/folders/193bhWB1pYrO0t4xl13OAob2QiaoMfcoSa</t>
  </si>
  <si>
    <t>NASA</t>
  </si>
  <si>
    <t>Número de Ciudadanos de Asistencia Social Atendidos</t>
  </si>
  <si>
    <t>TASA</t>
  </si>
  <si>
    <t>Total de Ciudadanos de Asistencia Social Programados para Atención</t>
  </si>
  <si>
    <t>Reporte trimestral de Coordinación de Participación Social y la Familia</t>
  </si>
  <si>
    <t>PCAVL: Porcentaje de calles y áreas verdes limpias.</t>
  </si>
  <si>
    <t>Este indicador permite mostrar el porcentaje de las calles y de las áreas verdes que se han limpiado en toda la geografía de la Delegación Alfredo V. Bonfil actividad realizada por la Coordinación de Servicios Públicos.</t>
  </si>
  <si>
    <t>PCAVL= (NCAVL/TCAVPL)*100</t>
  </si>
  <si>
    <t>Nombre del Documento: 
Reportes trimestral de limpieza de áreas verdes y calles.
Nombre de quien genera la información: 
Coordinador de Servicios Públicos
Periodicidad con que se genera la información:
Trimestral
Liga de la página donde se localiza la información o ubicación:
https://drive.google.com/drive/folders/193bhWB1pYrO0t4xl13OAob2QiaoMfcoSa</t>
  </si>
  <si>
    <t>TCAVPL</t>
  </si>
  <si>
    <t>: Total de calles y áreas verdes programadas a limpiar</t>
  </si>
  <si>
    <t>NCAVL</t>
  </si>
  <si>
    <t>Número de calles y áreas verdes limpias</t>
  </si>
  <si>
    <t>Reportes trimestral de limpieza de áreas verdes y calles</t>
  </si>
  <si>
    <t>PUBPA: Porcentaje de usuarios de la biblioteca pública atendidos.</t>
  </si>
  <si>
    <t>Este indicador permite mostrar el porcentaje de avance de los usuarios que utilizan la biblioteca pública para realizar sus actividades educativas, realizados por el área de la Biblioteca Pública que se encuentra en  la Delegación Municipal Alfredo V. Bonfil.</t>
  </si>
  <si>
    <t>PUBPA= (NUBPA/TUBPPA)*100</t>
  </si>
  <si>
    <t>Nombre del Documento: 
Reporte trimestral de la Biblioteca Pública "17 de febrero".
Nombre de quien genera la información: 
Biblioteca Pública Municipal "17 de febrero"
Periodicidad con que se genera la información:
Trimestral
Liga de la página donde se localiza la información o ubicación:
https://drive.google.com/drive/folders/193bhWB1pYrO0t4xl13OAob2QiaoMfcoS</t>
  </si>
  <si>
    <t>PUBPA</t>
  </si>
  <si>
    <t>Porcentaje de usuarios de la biblioteca pública atendidos</t>
  </si>
  <si>
    <t>NUBPA</t>
  </si>
  <si>
    <t>Número de Usuarios de la biblioteca pública atendidos</t>
  </si>
  <si>
    <t>Reporte trimestral de la Biblioteca Pública "17 de febrero".</t>
  </si>
  <si>
    <t>Calles</t>
  </si>
  <si>
    <t>Ciudadanos atendidos</t>
  </si>
  <si>
    <t>PRCA: Porcentaje de reportes ciudadanos atendidos.</t>
  </si>
  <si>
    <t>Este indicador permite mostrar el porcentaje de la prevención a la ciudadanía de las diferentes contingencias climatológicas que se presentan en el transcurso del año en la Delegación Municipal de Alfredo V. Bonfil.</t>
  </si>
  <si>
    <t>PRCA= (NRCA/TRCE)*100</t>
  </si>
  <si>
    <t>Nombre del Documento: 
Reporte trimestral de Protección Civil.
Nombre de quien genera la información: 
Enlace de la Coordinación de Protección Civil
Periodicidad con que se genera la información:
Trimestral
Liga de la página donde se localiza la información o ubicación:
https://drive.google.com/drive/folders/193bhWB1pYrO0t4xl13OAob2QiaoMfcoSa</t>
  </si>
  <si>
    <t>NRCA</t>
  </si>
  <si>
    <t>Número de reportes ciudadanos atendidos</t>
  </si>
  <si>
    <t>TRCEA</t>
  </si>
  <si>
    <t>Total de reportes ciudadanos estimados a atender</t>
  </si>
  <si>
    <t>Reporte trimestral de Protección Civil.</t>
  </si>
  <si>
    <t>Reportes</t>
  </si>
  <si>
    <t>PECCDR: Porcentaje de eventos Cívicos, Culturales y Deportivos realizados.</t>
  </si>
  <si>
    <t>Este indicador permite mostrar el porcentaje de los eventos Cívicos, Culturales y Deportivos realizados en la Delegación Municipal de Alfredo V. Bonfil con el fin de conmemorar las fechas célebres y actividades deportivas.</t>
  </si>
  <si>
    <t xml:space="preserve">PECCDR= (NECCDR/TECCDP)*100 </t>
  </si>
  <si>
    <t>Nombre del Documento: 
Reporte Trimestral de eventos Cívicos, Culturales y Deportivos Realizados.
Nombre de quien genera la información: 
Coordinación de Participacdión Ciudadana, Cívica y Cultural.
Periodicidad con que se genera la información:
Trimestral
Liga de la página donde se localiza la información o ubicación:
https://drive.google.com/drive/folders/193bhWB1pYrO0t4xl13OAob2QiaoMfcoSa</t>
  </si>
  <si>
    <t>NECCDR</t>
  </si>
  <si>
    <t>Número de Eventos Cívicos, Culturales y Deportivos Realizados</t>
  </si>
  <si>
    <t>TECCDP</t>
  </si>
  <si>
    <t>Total de Eventos Cívicos, Culturales y Deportivos Programados</t>
  </si>
  <si>
    <t>Reporte Trimestral de eventos Cívicos, Culturales y Deportivos Realizados.</t>
  </si>
  <si>
    <t>PGCB: Porcentaje de gestiones ciudadanas brindadas</t>
  </si>
  <si>
    <t>Presidencia Municipal - Subdelegación Municipal Puerto Juárez</t>
  </si>
  <si>
    <t xml:space="preserve">Este indicador mide las gestiones solicitadas por la población y con ello se contribuye a favorecer a la comunidad y establecer enlace con las dependencias municipales. </t>
  </si>
  <si>
    <t xml:space="preserve">PGCB= (NGCB/NGCS) *100  </t>
  </si>
  <si>
    <t>Nombre del Documento: 
Carpeta de Gestiones Ciudadanas , las cuales contienen oficios diversos, formatos de apoyos y demandas ciudadanas así como los registros en la bitácora
Nombre de quien genera la información: 
Subdelegación de Puerto Juárez
Periodicidad con que se genera la información:
Trimestral
Liga de la página donde se localiza la información o ubicación:
Archivos de la Subdelegación de Puerto Juárez. 
Claves de  expediente:
MBPJ-PM-SUPJ-001-2021
MBPJ-PM-SUPJ-002-2021
MBPJ-PM-SUPJ-003-2021
MBPJ-PM-SUPJ-005-2021 
MBPJ-PM-SUPJ- 011-2021</t>
  </si>
  <si>
    <t>NGCB</t>
  </si>
  <si>
    <t>NGCS</t>
  </si>
  <si>
    <t>Número de gestiones ciudadanas brindadas</t>
  </si>
  <si>
    <t>Número de gestiones ciudadanas solicitadas</t>
  </si>
  <si>
    <t>Gestiones ciudadanas</t>
  </si>
  <si>
    <t>Gestiones Ciudadanas , las cuales contienen oficios diversos, formatos de apoyos y demandas ciudadanas así como los registros en la bitácora</t>
  </si>
  <si>
    <t>Carpetas de gestiones</t>
  </si>
  <si>
    <t>Lic. Salomé Cen Dzul</t>
  </si>
  <si>
    <t>Subdelegación Puerto Juárez</t>
  </si>
  <si>
    <t>Subdelegada de Puerto Juárez</t>
  </si>
  <si>
    <t>subdelegacionpuertojuarez17@gmail.com</t>
  </si>
  <si>
    <t>(998) 8433473</t>
  </si>
  <si>
    <t>Delegada de Alfredo V. Bonfil</t>
  </si>
  <si>
    <t>PDPS: Porcentaje de programas sociales difundidos.</t>
  </si>
  <si>
    <t>Este indicador mide la difusión de los programas sociales que ofrecen los tres niveles de gobierno a la población de la Subdelegación y con ello se coadyuva a la mejora de la calidad de vida, en especial, de grupos vulnerables.</t>
  </si>
  <si>
    <t xml:space="preserve">PDPS= (NPSD/NPSE) *100 </t>
  </si>
  <si>
    <t xml:space="preserve">Nombre del Documento: 
Informe Ejecutivo de Programas Sociales así como registros de bitácora y volantes
Nombre de quien genera la información: 
Subdelegación Puerto Juárez
Periodicidad con que se genera la información:
Trimestral
Liga de la página donde se localiza la información o ubicación:
Archivos de la Subdelegación de Puerto Juárez. 
Clave de expediente: MBPJ-PM-SUPJ-001-2021                                                             </t>
  </si>
  <si>
    <t>NPSD</t>
  </si>
  <si>
    <t>NPSE</t>
  </si>
  <si>
    <t>Número de programas sociales difundidos.</t>
  </si>
  <si>
    <t>Número de programas sociales estimados</t>
  </si>
  <si>
    <t>Gestiones, Apoyos a la comunidad, Correspondencia Enviada, Eventos, Difusión de Programas Sociales, Gestiones Sociales Cooperativas,Gestiones Sociales, Gestiones Sociales Apoyos. contienen oficios diversos y  Gestiones ( escrito libre de las peticiones ciudadanas)</t>
  </si>
  <si>
    <t>Programas sociales</t>
  </si>
  <si>
    <t xml:space="preserve">PCAP: Porcentaje de capacitaciones comunitaria </t>
  </si>
  <si>
    <t>Este indicador mide el número de promociones sobre las capacitaciones comunitarias que se ofrecen en el municipio así como el desarrollo de actividades productivas.</t>
  </si>
  <si>
    <t xml:space="preserve">PCAP= (NCCP/NCCE) *100  </t>
  </si>
  <si>
    <t xml:space="preserve">Nombre del Documento:   Informe Ejecutivo de capacitaciones comunitarias, así como registros en la bitácora y volantes
Nombre de quien genera la información: 
Subdelegación de Puerto Juárez
Periodicidad con que se genera la información:
Trimestral
Liga de la página donde se localiza la información o ubicación:
Archivo de la Subdelegación de Puerto Juárez 
Clave de expediente:
 MBPJ-PM-SUPJ-001-2021 y Carpeta Plataforma Nacional de Transparencia 2021     </t>
  </si>
  <si>
    <t>Capacitaciones comunitarias</t>
  </si>
  <si>
    <t>Informes, registros y volantes</t>
  </si>
  <si>
    <t>NCCP</t>
  </si>
  <si>
    <t>Número  de capacitaciones comunitarias promocionadas</t>
  </si>
  <si>
    <t>NCCE</t>
  </si>
  <si>
    <t>Número de capacitaciones comunitarias estimadas</t>
  </si>
  <si>
    <t>PBLC: Porcentaje de brigadas de limpieza coordinadas</t>
  </si>
  <si>
    <t>Este indicador mide la coordinación con la población de Puerto Juárez para su participación respecto a las brigadas de limpieza para coadyuvar la promoción e implementación de programas de desarrollo social y del medio ambiente para fomentar una educación por una cultura ambiental.</t>
  </si>
  <si>
    <t xml:space="preserve">PBLC = (NBLC/NBLE) *100     </t>
  </si>
  <si>
    <t xml:space="preserve">Nombre del Documento:             
Informe Ejecutivo de brigadas de limpieza, así como registros en la bitácora y volantes
Nombre de quien genera la información: 
Subdelegación de Puerto Juárez       
Periodicidad con que se genera la información:
Trimestral
Liga de la página donde se localiza la información o ubicación:                                
Archivos de la Subdelegación de Puerto Juárez. 
Clave de expediente: 
MBPJ-PM-SUPJ-001-2021  y Carpeta Plataforma Nacional de Transparencia 2021              </t>
  </si>
  <si>
    <t>NBLC</t>
  </si>
  <si>
    <t>NBLE</t>
  </si>
  <si>
    <t xml:space="preserve">Número de brigadas de limpieza coordinadas </t>
  </si>
  <si>
    <t>Número de brigadas de limpieza estimadas</t>
  </si>
  <si>
    <t>Brigadas de limpieza</t>
  </si>
  <si>
    <t>Informe ejecutivo</t>
  </si>
  <si>
    <t>PECCD: Porcentaje de eventos Cívicos,Culturales y Deportivos realizados</t>
  </si>
  <si>
    <t xml:space="preserve">Este indicador mide la realización de eventos cívicos, culturales y deportivos  realizados por el municipio con el objetivo de promover  la sana convivencia en la comunidad y favorecer un desarrollo social y económico como ( Celebración del Día de la Marina, de la Independencia, Desfile del 20 de Noviembre,Día de la Madre, Certamen de reina de la marina, Reconocimiento Pioneros de Puerto Juárez, Día del (la) Abuelito(a), Hanal Pixan, Posada Navideña,  torneos de futbol, basquetbol y voleibol) que ofrece el municipio para fomentar la cultura, el desarrollo social y económico. </t>
  </si>
  <si>
    <t>PECCD = (NECI/NECP) *100</t>
  </si>
  <si>
    <t xml:space="preserve">Nombre del Documento:             
Informe Ejecutivo de eventos cívicos, culturales y deportivos  así como la carpeta de archivo de invitaciones y  la difusión por medio de volantes. 
Nombre de quien genera la información: 
Subdelegación de Puerto Juárez
Periodicidad con que se genera la información:
Trimestral
Liga de la página donde se localiza la información o ubicación:                                  
Archivos de la Subdelegación de Puerto Juárez. 
Clave de expediente: MBPJ-PM-SUPJ-001-2021 y Carpeta Plataforma Nacional de Transparencia 2021      </t>
  </si>
  <si>
    <t>NECCD</t>
  </si>
  <si>
    <t xml:space="preserve">Número de eventos cívicos, culturales y deportivos realizados </t>
  </si>
  <si>
    <t>NECCDP</t>
  </si>
  <si>
    <t xml:space="preserve">Número de eventos cívicos, culturales y deportivos programados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</si>
</sst>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sz val="11"/>
      <color theme="1"/>
      <name val="Montserrat"/>
    </font>
    <font>
      <b/>
      <sz val="11"/>
      <color theme="0"/>
      <name val="Arial"/>
      <family val="2"/>
    </font>
    <font>
      <sz val="9"/>
      <name val="Montserrat"/>
    </font>
    <font>
      <b/>
      <sz val="9"/>
      <color theme="1"/>
      <name val="Aptos Narrow"/>
      <family val="2"/>
      <scheme val="minor"/>
    </font>
    <font>
      <sz val="9"/>
      <color theme="1"/>
      <name val="Aptos Narrow"/>
      <family val="2"/>
      <scheme val="minor"/>
    </font>
    <font>
      <sz val="9"/>
      <color theme="1"/>
      <name val="Montserrat"/>
    </font>
    <font>
      <sz val="12"/>
      <color theme="1"/>
      <name val="Aptos Narrow"/>
      <family val="2"/>
      <scheme val="minor"/>
    </font>
    <font>
      <b/>
      <sz val="9"/>
      <name val="Aptos Narrow"/>
      <family val="2"/>
      <scheme val="minor"/>
    </font>
    <font>
      <u/>
      <sz val="12"/>
      <color theme="10"/>
      <name val="Aptos Narrow"/>
      <family val="2"/>
      <scheme val="minor"/>
    </font>
    <font>
      <u/>
      <sz val="9"/>
      <color theme="10"/>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2" tint="-9.9978637043366805E-2"/>
        <bgColor indexed="64"/>
      </patternFill>
    </fill>
    <fill>
      <patternFill patternType="solid">
        <fgColor rgb="FFB52259"/>
        <bgColor indexed="64"/>
      </patternFill>
    </fill>
  </fills>
  <borders count="2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8" fillId="0" borderId="0"/>
    <xf numFmtId="0" fontId="10" fillId="0" borderId="0" applyNumberFormat="0" applyFill="0" applyBorder="0" applyAlignment="0" applyProtection="0"/>
    <xf numFmtId="0" fontId="10" fillId="0" borderId="0" applyNumberFormat="0" applyFill="0" applyBorder="0" applyAlignment="0" applyProtection="0"/>
  </cellStyleXfs>
  <cellXfs count="129">
    <xf numFmtId="0" fontId="0" fillId="0" borderId="0" xfId="0"/>
    <xf numFmtId="0" fontId="2" fillId="0" borderId="0" xfId="1" applyFont="1"/>
    <xf numFmtId="0" fontId="4" fillId="0" borderId="0" xfId="1" applyFont="1" applyAlignment="1">
      <alignment vertical="center" wrapText="1"/>
    </xf>
    <xf numFmtId="0" fontId="7" fillId="0" borderId="0" xfId="1" applyFont="1" applyAlignment="1">
      <alignment horizontal="center" vertical="center" wrapText="1"/>
    </xf>
    <xf numFmtId="0" fontId="5" fillId="2" borderId="11" xfId="1" applyFont="1" applyFill="1" applyBorder="1" applyAlignment="1">
      <alignment horizontal="center" vertical="center" wrapText="1"/>
    </xf>
    <xf numFmtId="0" fontId="7" fillId="0" borderId="0" xfId="1" applyFont="1" applyAlignment="1">
      <alignment vertical="center" wrapText="1"/>
    </xf>
    <xf numFmtId="0" fontId="6" fillId="0" borderId="11" xfId="1" applyFont="1" applyBorder="1" applyAlignment="1">
      <alignment horizontal="center" vertical="center" wrapText="1"/>
    </xf>
    <xf numFmtId="0" fontId="5" fillId="2" borderId="10" xfId="1" applyFont="1" applyFill="1" applyBorder="1" applyAlignment="1">
      <alignment horizontal="center" vertical="center" wrapText="1"/>
    </xf>
    <xf numFmtId="0" fontId="7" fillId="0" borderId="6" xfId="1" applyFont="1" applyBorder="1" applyAlignment="1">
      <alignment horizontal="center" vertical="center" wrapText="1"/>
    </xf>
    <xf numFmtId="0" fontId="7" fillId="0" borderId="11" xfId="1" applyFont="1" applyBorder="1" applyAlignment="1">
      <alignment horizontal="center"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5" fillId="2" borderId="8" xfId="1" applyFont="1" applyFill="1" applyBorder="1" applyAlignment="1">
      <alignment horizontal="center" vertical="center" wrapText="1"/>
    </xf>
    <xf numFmtId="10" fontId="6" fillId="0" borderId="10" xfId="2" applyNumberFormat="1" applyFont="1" applyBorder="1" applyAlignment="1">
      <alignment horizontal="center" vertical="center" wrapText="1"/>
    </xf>
    <xf numFmtId="0" fontId="6" fillId="0" borderId="11" xfId="2" applyFont="1" applyBorder="1" applyAlignment="1">
      <alignment horizontal="center" vertical="center" wrapText="1"/>
    </xf>
    <xf numFmtId="9" fontId="2" fillId="0" borderId="0" xfId="1" applyNumberFormat="1" applyFont="1"/>
    <xf numFmtId="0" fontId="5" fillId="2" borderId="24" xfId="1" applyFont="1" applyFill="1" applyBorder="1" applyAlignment="1">
      <alignment horizontal="center" vertical="center" wrapText="1"/>
    </xf>
    <xf numFmtId="0" fontId="5" fillId="2" borderId="17" xfId="1" applyFont="1" applyFill="1" applyBorder="1" applyAlignment="1">
      <alignment horizontal="center" vertical="center" wrapText="1"/>
    </xf>
    <xf numFmtId="10" fontId="6" fillId="7" borderId="10" xfId="2" applyNumberFormat="1" applyFont="1" applyFill="1" applyBorder="1" applyAlignment="1">
      <alignment horizontal="center" vertical="center" wrapText="1"/>
    </xf>
    <xf numFmtId="0" fontId="2" fillId="0" borderId="3" xfId="1" applyFont="1" applyBorder="1"/>
    <xf numFmtId="0" fontId="6" fillId="0" borderId="12" xfId="1" applyFont="1" applyBorder="1" applyAlignment="1">
      <alignment horizontal="center" vertical="center" wrapTex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7" fillId="0" borderId="10" xfId="1" applyFont="1" applyBorder="1" applyAlignment="1">
      <alignment horizontal="center"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1" fontId="6" fillId="0" borderId="10" xfId="2" applyNumberFormat="1" applyFont="1" applyBorder="1" applyAlignment="1">
      <alignment horizontal="center" vertical="center" wrapText="1"/>
    </xf>
    <xf numFmtId="0" fontId="3" fillId="7" borderId="4" xfId="1" applyFont="1" applyFill="1" applyBorder="1" applyAlignment="1">
      <alignment vertical="center" wrapText="1"/>
    </xf>
    <xf numFmtId="0" fontId="3" fillId="7" borderId="5" xfId="1" applyFont="1" applyFill="1" applyBorder="1" applyAlignment="1">
      <alignment vertical="center" wrapText="1"/>
    </xf>
    <xf numFmtId="0" fontId="6" fillId="0" borderId="17" xfId="1" applyFont="1" applyBorder="1" applyAlignment="1">
      <alignment horizontal="center"/>
    </xf>
    <xf numFmtId="0" fontId="6" fillId="0" borderId="18" xfId="1" applyFont="1" applyBorder="1" applyAlignment="1">
      <alignment horizontal="center"/>
    </xf>
    <xf numFmtId="0" fontId="6" fillId="0" borderId="19" xfId="1" applyFont="1" applyBorder="1" applyAlignment="1">
      <alignment horizontal="center"/>
    </xf>
    <xf numFmtId="0" fontId="5" fillId="8" borderId="17" xfId="1" applyFont="1" applyFill="1" applyBorder="1" applyAlignment="1">
      <alignment horizontal="center" vertical="center"/>
    </xf>
    <xf numFmtId="0" fontId="5" fillId="8" borderId="18" xfId="1" applyFont="1" applyFill="1" applyBorder="1" applyAlignment="1">
      <alignment horizontal="center" vertical="center"/>
    </xf>
    <xf numFmtId="0" fontId="5" fillId="8" borderId="19" xfId="1" applyFont="1" applyFill="1" applyBorder="1" applyAlignment="1">
      <alignment horizontal="center" vertical="center"/>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8" xfId="2" applyFont="1" applyBorder="1" applyAlignment="1">
      <alignment horizontal="center" vertical="center" wrapText="1"/>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10" fillId="0" borderId="26" xfId="3" applyBorder="1" applyAlignment="1">
      <alignment horizontal="center" vertical="center"/>
    </xf>
    <xf numFmtId="0" fontId="6" fillId="0" borderId="27" xfId="2" applyFont="1" applyBorder="1" applyAlignment="1">
      <alignment horizontal="center" vertical="center"/>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8" xfId="1" applyFont="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10" fontId="6" fillId="7" borderId="25" xfId="2" applyNumberFormat="1" applyFont="1" applyFill="1" applyBorder="1" applyAlignment="1">
      <alignment horizontal="center" vertical="center" wrapText="1"/>
    </xf>
    <xf numFmtId="10" fontId="6" fillId="7" borderId="1" xfId="2" applyNumberFormat="1" applyFont="1" applyFill="1" applyBorder="1" applyAlignment="1">
      <alignment horizontal="center" vertical="center" wrapText="1"/>
    </xf>
    <xf numFmtId="10" fontId="6" fillId="7" borderId="2" xfId="2" applyNumberFormat="1"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0" borderId="21"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5" fillId="5" borderId="12" xfId="2" applyFont="1" applyFill="1" applyBorder="1" applyAlignment="1">
      <alignment horizontal="center" vertical="center" wrapText="1"/>
    </xf>
    <xf numFmtId="0" fontId="5" fillId="5" borderId="13"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8" xfId="2" applyFont="1" applyFill="1" applyBorder="1" applyAlignment="1">
      <alignment horizontal="center"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0" xfId="1" applyFont="1" applyFill="1" applyBorder="1" applyAlignment="1">
      <alignment horizontal="center" vertical="center" wrapText="1"/>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5" fillId="2" borderId="6" xfId="1" applyFont="1" applyFill="1" applyBorder="1" applyAlignment="1">
      <alignment horizontal="center" vertical="top" wrapText="1"/>
    </xf>
    <xf numFmtId="0" fontId="5" fillId="2" borderId="7" xfId="1" applyFont="1" applyFill="1" applyBorder="1" applyAlignment="1">
      <alignment horizontal="center" vertical="top" wrapText="1"/>
    </xf>
    <xf numFmtId="0" fontId="5" fillId="2" borderId="13" xfId="1" applyFont="1" applyFill="1" applyBorder="1" applyAlignment="1">
      <alignment horizontal="center" vertical="top" wrapText="1"/>
    </xf>
    <xf numFmtId="0" fontId="3" fillId="9"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26" xfId="4" applyFont="1" applyBorder="1" applyAlignment="1">
      <alignment horizontal="center" vertical="center"/>
    </xf>
    <xf numFmtId="0" fontId="6" fillId="0" borderId="27"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11" fillId="0" borderId="12" xfId="4" applyFont="1" applyBorder="1" applyAlignment="1">
      <alignment horizontal="center" vertical="center" wrapText="1"/>
    </xf>
    <xf numFmtId="0" fontId="6" fillId="0" borderId="6" xfId="1" applyFont="1" applyBorder="1" applyAlignment="1">
      <alignment horizontal="left" vertical="center" wrapText="1" indent="24"/>
    </xf>
    <xf numFmtId="0" fontId="6" fillId="0" borderId="7" xfId="1" applyFont="1" applyBorder="1" applyAlignment="1">
      <alignment horizontal="left" vertical="center" wrapText="1" indent="24"/>
    </xf>
    <xf numFmtId="0" fontId="6" fillId="0" borderId="8" xfId="1" applyFont="1" applyBorder="1" applyAlignment="1">
      <alignment horizontal="left" vertical="center" wrapText="1" indent="24"/>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cellXfs>
  <cellStyles count="5">
    <cellStyle name="Hipervínculo" xfId="3" builtinId="8"/>
    <cellStyle name="Hipervínculo 2" xfId="4" xr:uid="{AA46D8AB-8C21-485D-B039-4A1B4BFC183D}"/>
    <cellStyle name="Normal" xfId="0" builtinId="0"/>
    <cellStyle name="Normal 2 3" xfId="1" xr:uid="{D1F06691-FFB1-4B29-97C7-45FD686518EB}"/>
    <cellStyle name="Normal 4" xfId="2" xr:uid="{8D7E4101-C0B1-4600-946D-760BB673F41C}"/>
  </cellStyles>
  <dxfs count="204">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31BDEA"/>
      <color rgb="FF00A07A"/>
      <color rgb="FFB52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emf"/></Relationships>
</file>

<file path=xl/drawings/_rels/drawing31.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emf"/></Relationships>
</file>

<file path=xl/drawings/_rels/drawing3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emf"/></Relationships>
</file>

<file path=xl/drawings/_rels/drawing3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emf"/></Relationships>
</file>

<file path=xl/drawings/_rels/drawing3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emf"/></Relationships>
</file>

<file path=xl/drawings/_rels/drawing36.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emf"/></Relationships>
</file>

<file path=xl/drawings/_rels/drawing3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emf"/></Relationships>
</file>

<file path=xl/drawings/_rels/drawing3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emf"/></Relationships>
</file>

<file path=xl/drawings/_rels/drawing39.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0.xml.rels><?xml version="1.0" encoding="UTF-8" standalone="yes"?>
<Relationships xmlns="http://schemas.openxmlformats.org/package/2006/relationships"><Relationship Id="rId1" Type="http://schemas.openxmlformats.org/officeDocument/2006/relationships/image" Target="../media/image1.emf"/></Relationships>
</file>

<file path=xl/drawings/_rels/drawing4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5.xml.rels><?xml version="1.0" encoding="UTF-8" standalone="yes"?>
<Relationships xmlns="http://schemas.openxmlformats.org/package/2006/relationships"><Relationship Id="rId1" Type="http://schemas.openxmlformats.org/officeDocument/2006/relationships/image" Target="../media/image1.emf"/></Relationships>
</file>

<file path=xl/drawings/_rels/drawing46.xml.rels><?xml version="1.0" encoding="UTF-8" standalone="yes"?>
<Relationships xmlns="http://schemas.openxmlformats.org/package/2006/relationships"><Relationship Id="rId1" Type="http://schemas.openxmlformats.org/officeDocument/2006/relationships/image" Target="../media/image1.emf"/></Relationships>
</file>

<file path=xl/drawings/_rels/drawing4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emf"/></Relationships>
</file>

<file path=xl/drawings/_rels/drawing4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emf"/></Relationships>
</file>

<file path=xl/drawings/_rels/drawing49.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emf"/></Relationships>
</file>

<file path=xl/drawings/_rels/drawing50.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emf"/></Relationships>
</file>

<file path=xl/drawings/_rels/drawing51.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3" name="Imagen 2">
          <a:extLst>
            <a:ext uri="{FF2B5EF4-FFF2-40B4-BE49-F238E27FC236}">
              <a16:creationId xmlns:a16="http://schemas.microsoft.com/office/drawing/2014/main" id="{3F97C97A-3999-4FFC-B4B2-C8C8EE6CB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28600"/>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142874</xdr:colOff>
      <xdr:row>18</xdr:row>
      <xdr:rowOff>95250</xdr:rowOff>
    </xdr:from>
    <xdr:to>
      <xdr:col>5</xdr:col>
      <xdr:colOff>702468</xdr:colOff>
      <xdr:row>18</xdr:row>
      <xdr:rowOff>688034</xdr:rowOff>
    </xdr:to>
    <xdr:pic>
      <xdr:nvPicPr>
        <xdr:cNvPr id="4" name="Imagen 3">
          <a:extLst>
            <a:ext uri="{FF2B5EF4-FFF2-40B4-BE49-F238E27FC236}">
              <a16:creationId xmlns:a16="http://schemas.microsoft.com/office/drawing/2014/main" id="{38DB220C-B768-4BA0-860F-F8E5D0B8EE6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64905" y="6584156"/>
          <a:ext cx="1833563" cy="592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113122</xdr:colOff>
      <xdr:row>1</xdr:row>
      <xdr:rowOff>264583</xdr:rowOff>
    </xdr:from>
    <xdr:to>
      <xdr:col>7</xdr:col>
      <xdr:colOff>1661581</xdr:colOff>
      <xdr:row>1</xdr:row>
      <xdr:rowOff>1164166</xdr:rowOff>
    </xdr:to>
    <xdr:grpSp>
      <xdr:nvGrpSpPr>
        <xdr:cNvPr id="2" name="Grupo 1">
          <a:extLst>
            <a:ext uri="{FF2B5EF4-FFF2-40B4-BE49-F238E27FC236}">
              <a16:creationId xmlns:a16="http://schemas.microsoft.com/office/drawing/2014/main" id="{FCC90463-19B9-416F-B09F-5087DD7E5E05}"/>
            </a:ext>
          </a:extLst>
        </xdr:cNvPr>
        <xdr:cNvGrpSpPr/>
      </xdr:nvGrpSpPr>
      <xdr:grpSpPr>
        <a:xfrm>
          <a:off x="6547789" y="508000"/>
          <a:ext cx="2573984" cy="899583"/>
          <a:chOff x="11363206" y="1714501"/>
          <a:chExt cx="3638940" cy="1037896"/>
        </a:xfrm>
      </xdr:grpSpPr>
      <xdr:pic>
        <xdr:nvPicPr>
          <xdr:cNvPr id="5" name="Imagen 4">
            <a:extLst>
              <a:ext uri="{FF2B5EF4-FFF2-40B4-BE49-F238E27FC236}">
                <a16:creationId xmlns:a16="http://schemas.microsoft.com/office/drawing/2014/main" id="{86C426ED-23AF-428E-B9AF-327770D85A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35416" y="1714501"/>
            <a:ext cx="2566730" cy="10378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C037B170-DF2E-4B97-A1EC-8A2490A3C35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363206" y="1746250"/>
            <a:ext cx="1086326" cy="984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266141E7-2E7A-4D52-9A32-E05B27C08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11906</xdr:colOff>
      <xdr:row>1</xdr:row>
      <xdr:rowOff>369090</xdr:rowOff>
    </xdr:from>
    <xdr:ext cx="3024188" cy="690563"/>
    <xdr:pic>
      <xdr:nvPicPr>
        <xdr:cNvPr id="4" name="Imagen 3">
          <a:extLst>
            <a:ext uri="{FF2B5EF4-FFF2-40B4-BE49-F238E27FC236}">
              <a16:creationId xmlns:a16="http://schemas.microsoft.com/office/drawing/2014/main" id="{10E5472B-F563-4810-BDB3-B714911A4C4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75" y="607215"/>
          <a:ext cx="3024188" cy="690563"/>
        </a:xfrm>
        <a:prstGeom prst="rect">
          <a:avLst/>
        </a:prstGeom>
        <a:noFill/>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994C8E24-4517-4D1E-839E-BA79032023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11906</xdr:colOff>
      <xdr:row>1</xdr:row>
      <xdr:rowOff>369094</xdr:rowOff>
    </xdr:from>
    <xdr:ext cx="3024188" cy="690563"/>
    <xdr:pic>
      <xdr:nvPicPr>
        <xdr:cNvPr id="4" name="Imagen 3">
          <a:extLst>
            <a:ext uri="{FF2B5EF4-FFF2-40B4-BE49-F238E27FC236}">
              <a16:creationId xmlns:a16="http://schemas.microsoft.com/office/drawing/2014/main" id="{86E7BE0B-8089-43DE-8A89-AB0C5088B83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75" y="607219"/>
          <a:ext cx="3024188" cy="690563"/>
        </a:xfrm>
        <a:prstGeom prst="rect">
          <a:avLst/>
        </a:prstGeom>
        <a:noFill/>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39371B54-C45B-4C6C-9B89-CE8E41CA7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11905</xdr:colOff>
      <xdr:row>1</xdr:row>
      <xdr:rowOff>369092</xdr:rowOff>
    </xdr:from>
    <xdr:ext cx="3024188" cy="690563"/>
    <xdr:pic>
      <xdr:nvPicPr>
        <xdr:cNvPr id="3" name="Imagen 2">
          <a:extLst>
            <a:ext uri="{FF2B5EF4-FFF2-40B4-BE49-F238E27FC236}">
              <a16:creationId xmlns:a16="http://schemas.microsoft.com/office/drawing/2014/main" id="{498C2A68-72B0-4E4A-A2B3-11D637AE52B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74" y="607217"/>
          <a:ext cx="3024188" cy="690563"/>
        </a:xfrm>
        <a:prstGeom prst="rect">
          <a:avLst/>
        </a:prstGeom>
        <a:noFill/>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AF4D862E-16F3-4AF3-88F2-70E0A4E80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11906</xdr:colOff>
      <xdr:row>1</xdr:row>
      <xdr:rowOff>309561</xdr:rowOff>
    </xdr:from>
    <xdr:ext cx="3062017" cy="857250"/>
    <xdr:pic>
      <xdr:nvPicPr>
        <xdr:cNvPr id="4" name="Imagen 3">
          <a:extLst>
            <a:ext uri="{FF2B5EF4-FFF2-40B4-BE49-F238E27FC236}">
              <a16:creationId xmlns:a16="http://schemas.microsoft.com/office/drawing/2014/main" id="{AF68C0B3-1196-4AFE-9355-1E96E7B47B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81875" y="547686"/>
          <a:ext cx="3062017" cy="85725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EE8468D1-6B01-4415-A2BB-1CE4A0418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35723</xdr:colOff>
      <xdr:row>1</xdr:row>
      <xdr:rowOff>297657</xdr:rowOff>
    </xdr:from>
    <xdr:ext cx="3019486" cy="845343"/>
    <xdr:pic>
      <xdr:nvPicPr>
        <xdr:cNvPr id="3" name="Imagen 2">
          <a:extLst>
            <a:ext uri="{FF2B5EF4-FFF2-40B4-BE49-F238E27FC236}">
              <a16:creationId xmlns:a16="http://schemas.microsoft.com/office/drawing/2014/main" id="{E6724293-C0AA-40EE-9AD8-0107B9B8E0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5692" y="535782"/>
          <a:ext cx="3019486" cy="845343"/>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85876AFC-6FF5-4E79-8843-96ED140BC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1265405</xdr:colOff>
      <xdr:row>1</xdr:row>
      <xdr:rowOff>297656</xdr:rowOff>
    </xdr:from>
    <xdr:ext cx="2997032" cy="839056"/>
    <xdr:pic>
      <xdr:nvPicPr>
        <xdr:cNvPr id="3" name="Imagen 2">
          <a:extLst>
            <a:ext uri="{FF2B5EF4-FFF2-40B4-BE49-F238E27FC236}">
              <a16:creationId xmlns:a16="http://schemas.microsoft.com/office/drawing/2014/main" id="{EA8B5F12-02FD-4090-9F58-1554A66A64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61405" y="535781"/>
          <a:ext cx="2997032" cy="8390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600C9A8F-A97B-4F1A-BFCB-599B2FA55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73107</xdr:colOff>
      <xdr:row>1</xdr:row>
      <xdr:rowOff>297656</xdr:rowOff>
    </xdr:from>
    <xdr:ext cx="2934432" cy="821531"/>
    <xdr:pic>
      <xdr:nvPicPr>
        <xdr:cNvPr id="3" name="Imagen 2">
          <a:extLst>
            <a:ext uri="{FF2B5EF4-FFF2-40B4-BE49-F238E27FC236}">
              <a16:creationId xmlns:a16="http://schemas.microsoft.com/office/drawing/2014/main" id="{8535731E-433F-4102-B3BF-957FB967B7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3076" y="535781"/>
          <a:ext cx="2934432" cy="821531"/>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599E6526-554C-43B8-948E-F59FFC22E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64629</xdr:colOff>
      <xdr:row>1</xdr:row>
      <xdr:rowOff>309563</xdr:rowOff>
    </xdr:from>
    <xdr:ext cx="2891901" cy="809624"/>
    <xdr:pic>
      <xdr:nvPicPr>
        <xdr:cNvPr id="3" name="Imagen 2">
          <a:extLst>
            <a:ext uri="{FF2B5EF4-FFF2-40B4-BE49-F238E27FC236}">
              <a16:creationId xmlns:a16="http://schemas.microsoft.com/office/drawing/2014/main" id="{8B5CEB5C-BCE1-4B68-8873-66D30C8C00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4598" y="547688"/>
          <a:ext cx="2891901" cy="80962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B71FBBB2-BD03-4760-BACF-502BAACDA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35721</xdr:colOff>
      <xdr:row>1</xdr:row>
      <xdr:rowOff>333375</xdr:rowOff>
    </xdr:from>
    <xdr:ext cx="3019489" cy="845344"/>
    <xdr:pic>
      <xdr:nvPicPr>
        <xdr:cNvPr id="3" name="Imagen 2">
          <a:extLst>
            <a:ext uri="{FF2B5EF4-FFF2-40B4-BE49-F238E27FC236}">
              <a16:creationId xmlns:a16="http://schemas.microsoft.com/office/drawing/2014/main" id="{0C5E070F-5B81-4972-BF1E-14052A8939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5690" y="571500"/>
          <a:ext cx="3019489" cy="84534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88412D00-1552-47EB-8A8E-AE43B48EFF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47625</xdr:colOff>
      <xdr:row>1</xdr:row>
      <xdr:rowOff>315762</xdr:rowOff>
    </xdr:from>
    <xdr:ext cx="2954813" cy="827237"/>
    <xdr:pic>
      <xdr:nvPicPr>
        <xdr:cNvPr id="3" name="Imagen 2">
          <a:extLst>
            <a:ext uri="{FF2B5EF4-FFF2-40B4-BE49-F238E27FC236}">
              <a16:creationId xmlns:a16="http://schemas.microsoft.com/office/drawing/2014/main" id="{B7A3E37D-39FF-475B-B99F-EA97DEB061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17594" y="553887"/>
          <a:ext cx="2954813" cy="8272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4C7571F1-E880-4FA7-BABD-C365CAD56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0D5DAD70-1C41-484C-99BF-402DC933C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1262062</xdr:colOff>
      <xdr:row>1</xdr:row>
      <xdr:rowOff>273845</xdr:rowOff>
    </xdr:from>
    <xdr:ext cx="3071811" cy="871856"/>
    <xdr:pic>
      <xdr:nvPicPr>
        <xdr:cNvPr id="4" name="Imagen 3">
          <a:extLst>
            <a:ext uri="{FF2B5EF4-FFF2-40B4-BE49-F238E27FC236}">
              <a16:creationId xmlns:a16="http://schemas.microsoft.com/office/drawing/2014/main" id="{FC86B1F1-8E07-4D47-ABFD-E12C0E3F557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269" t="18519" r="3561" b="19259"/>
        <a:stretch/>
      </xdr:blipFill>
      <xdr:spPr bwMode="auto">
        <a:xfrm>
          <a:off x="7358062" y="511970"/>
          <a:ext cx="3071811" cy="871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E25E073B-E9C0-4592-9ECF-D18026D02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1262062</xdr:colOff>
      <xdr:row>1</xdr:row>
      <xdr:rowOff>273845</xdr:rowOff>
    </xdr:from>
    <xdr:ext cx="3071811" cy="871856"/>
    <xdr:pic>
      <xdr:nvPicPr>
        <xdr:cNvPr id="3" name="Imagen 2">
          <a:extLst>
            <a:ext uri="{FF2B5EF4-FFF2-40B4-BE49-F238E27FC236}">
              <a16:creationId xmlns:a16="http://schemas.microsoft.com/office/drawing/2014/main" id="{3D2A833A-2CA6-40F3-A100-EE758638669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269" t="18519" r="3561" b="19259"/>
        <a:stretch/>
      </xdr:blipFill>
      <xdr:spPr bwMode="auto">
        <a:xfrm>
          <a:off x="7367587" y="511970"/>
          <a:ext cx="3071811" cy="871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47CE767F-B65D-46FF-844D-1F4B550D3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1262062</xdr:colOff>
      <xdr:row>1</xdr:row>
      <xdr:rowOff>273845</xdr:rowOff>
    </xdr:from>
    <xdr:ext cx="3071811" cy="871856"/>
    <xdr:pic>
      <xdr:nvPicPr>
        <xdr:cNvPr id="3" name="Imagen 2">
          <a:extLst>
            <a:ext uri="{FF2B5EF4-FFF2-40B4-BE49-F238E27FC236}">
              <a16:creationId xmlns:a16="http://schemas.microsoft.com/office/drawing/2014/main" id="{E10D6438-CA66-4769-A6E8-DDA08FA1F0CC}"/>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269" t="18519" r="3561" b="19259"/>
        <a:stretch/>
      </xdr:blipFill>
      <xdr:spPr bwMode="auto">
        <a:xfrm>
          <a:off x="7367587" y="511970"/>
          <a:ext cx="3071811" cy="871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2D45BC3A-35D5-41F1-A617-82789235C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10584</xdr:colOff>
      <xdr:row>1</xdr:row>
      <xdr:rowOff>359830</xdr:rowOff>
    </xdr:from>
    <xdr:ext cx="3058583" cy="728284"/>
    <xdr:pic>
      <xdr:nvPicPr>
        <xdr:cNvPr id="4" name="Imagen 3">
          <a:extLst>
            <a:ext uri="{FF2B5EF4-FFF2-40B4-BE49-F238E27FC236}">
              <a16:creationId xmlns:a16="http://schemas.microsoft.com/office/drawing/2014/main" id="{DC5C1039-6E65-4FCE-A0B9-F53EEDF99458}"/>
            </a:ext>
          </a:extLst>
        </xdr:cNvPr>
        <xdr:cNvPicPr>
          <a:picLocks noChangeAspect="1"/>
        </xdr:cNvPicPr>
      </xdr:nvPicPr>
      <xdr:blipFill>
        <a:blip xmlns:r="http://schemas.openxmlformats.org/officeDocument/2006/relationships" r:embed="rId2"/>
        <a:stretch>
          <a:fillRect/>
        </a:stretch>
      </xdr:blipFill>
      <xdr:spPr>
        <a:xfrm>
          <a:off x="7418917" y="603247"/>
          <a:ext cx="3058583" cy="72828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F0A71FEC-04E5-49A3-A406-CF23C3301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10584</xdr:colOff>
      <xdr:row>1</xdr:row>
      <xdr:rowOff>359830</xdr:rowOff>
    </xdr:from>
    <xdr:ext cx="3058583" cy="728284"/>
    <xdr:pic>
      <xdr:nvPicPr>
        <xdr:cNvPr id="3" name="Imagen 2">
          <a:extLst>
            <a:ext uri="{FF2B5EF4-FFF2-40B4-BE49-F238E27FC236}">
              <a16:creationId xmlns:a16="http://schemas.microsoft.com/office/drawing/2014/main" id="{56F209D8-EE4B-4027-A25F-D6E95586D9FC}"/>
            </a:ext>
          </a:extLst>
        </xdr:cNvPr>
        <xdr:cNvPicPr>
          <a:picLocks noChangeAspect="1"/>
        </xdr:cNvPicPr>
      </xdr:nvPicPr>
      <xdr:blipFill>
        <a:blip xmlns:r="http://schemas.openxmlformats.org/officeDocument/2006/relationships" r:embed="rId2"/>
        <a:stretch>
          <a:fillRect/>
        </a:stretch>
      </xdr:blipFill>
      <xdr:spPr>
        <a:xfrm>
          <a:off x="7392459" y="597955"/>
          <a:ext cx="3058583" cy="728284"/>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29AF7EBB-BA04-49F1-B3A6-E37944058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10584</xdr:colOff>
      <xdr:row>1</xdr:row>
      <xdr:rowOff>359830</xdr:rowOff>
    </xdr:from>
    <xdr:ext cx="3058583" cy="728284"/>
    <xdr:pic>
      <xdr:nvPicPr>
        <xdr:cNvPr id="3" name="Imagen 2">
          <a:extLst>
            <a:ext uri="{FF2B5EF4-FFF2-40B4-BE49-F238E27FC236}">
              <a16:creationId xmlns:a16="http://schemas.microsoft.com/office/drawing/2014/main" id="{E2F1664C-E3D2-443C-9526-735F317BF994}"/>
            </a:ext>
          </a:extLst>
        </xdr:cNvPr>
        <xdr:cNvPicPr>
          <a:picLocks noChangeAspect="1"/>
        </xdr:cNvPicPr>
      </xdr:nvPicPr>
      <xdr:blipFill>
        <a:blip xmlns:r="http://schemas.openxmlformats.org/officeDocument/2006/relationships" r:embed="rId2"/>
        <a:stretch>
          <a:fillRect/>
        </a:stretch>
      </xdr:blipFill>
      <xdr:spPr>
        <a:xfrm>
          <a:off x="7392459" y="597955"/>
          <a:ext cx="3058583" cy="728284"/>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5903CFF4-CE05-4D76-A672-31ED155BA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74081</xdr:colOff>
      <xdr:row>1</xdr:row>
      <xdr:rowOff>211671</xdr:rowOff>
    </xdr:from>
    <xdr:ext cx="2540000" cy="1005412"/>
    <xdr:pic>
      <xdr:nvPicPr>
        <xdr:cNvPr id="4" name="Imagen 3">
          <a:extLst>
            <a:ext uri="{FF2B5EF4-FFF2-40B4-BE49-F238E27FC236}">
              <a16:creationId xmlns:a16="http://schemas.microsoft.com/office/drawing/2014/main" id="{084D794C-201B-4B97-A3B8-F3F331C49297}"/>
            </a:ext>
          </a:extLst>
        </xdr:cNvPr>
        <xdr:cNvPicPr/>
      </xdr:nvPicPr>
      <xdr:blipFill>
        <a:blip xmlns:r="http://schemas.openxmlformats.org/officeDocument/2006/relationships" r:embed="rId2" cstate="print"/>
        <a:srcRect l="6290" t="18450" r="52197" b="58068"/>
        <a:stretch>
          <a:fillRect/>
        </a:stretch>
      </xdr:blipFill>
      <xdr:spPr bwMode="auto">
        <a:xfrm>
          <a:off x="6508748" y="455088"/>
          <a:ext cx="2540000" cy="1005412"/>
        </a:xfrm>
        <a:prstGeom prst="rect">
          <a:avLst/>
        </a:prstGeom>
        <a:noFill/>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08162DC8-45B0-4D7A-ADA2-63A0EA236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74081</xdr:colOff>
      <xdr:row>1</xdr:row>
      <xdr:rowOff>211671</xdr:rowOff>
    </xdr:from>
    <xdr:ext cx="2540000" cy="1005412"/>
    <xdr:pic>
      <xdr:nvPicPr>
        <xdr:cNvPr id="3" name="Imagen 2">
          <a:extLst>
            <a:ext uri="{FF2B5EF4-FFF2-40B4-BE49-F238E27FC236}">
              <a16:creationId xmlns:a16="http://schemas.microsoft.com/office/drawing/2014/main" id="{E74B917E-A2CA-43DA-9B4D-CDAEC749CCAA}"/>
            </a:ext>
          </a:extLst>
        </xdr:cNvPr>
        <xdr:cNvPicPr/>
      </xdr:nvPicPr>
      <xdr:blipFill>
        <a:blip xmlns:r="http://schemas.openxmlformats.org/officeDocument/2006/relationships" r:embed="rId2" cstate="print"/>
        <a:srcRect l="6290" t="18450" r="52197" b="58068"/>
        <a:stretch>
          <a:fillRect/>
        </a:stretch>
      </xdr:blipFill>
      <xdr:spPr bwMode="auto">
        <a:xfrm>
          <a:off x="6522506" y="449796"/>
          <a:ext cx="2540000" cy="1005412"/>
        </a:xfrm>
        <a:prstGeom prst="rect">
          <a:avLst/>
        </a:prstGeom>
        <a:noFill/>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37356137-1539-4772-B84E-DDAE70E2B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74081</xdr:colOff>
      <xdr:row>1</xdr:row>
      <xdr:rowOff>211671</xdr:rowOff>
    </xdr:from>
    <xdr:ext cx="2540000" cy="1005412"/>
    <xdr:pic>
      <xdr:nvPicPr>
        <xdr:cNvPr id="3" name="Imagen 2">
          <a:extLst>
            <a:ext uri="{FF2B5EF4-FFF2-40B4-BE49-F238E27FC236}">
              <a16:creationId xmlns:a16="http://schemas.microsoft.com/office/drawing/2014/main" id="{714F0086-D13C-44EB-9222-593A7C42C511}"/>
            </a:ext>
          </a:extLst>
        </xdr:cNvPr>
        <xdr:cNvPicPr/>
      </xdr:nvPicPr>
      <xdr:blipFill>
        <a:blip xmlns:r="http://schemas.openxmlformats.org/officeDocument/2006/relationships" r:embed="rId2" cstate="print"/>
        <a:srcRect l="6290" t="18450" r="52197" b="58068"/>
        <a:stretch>
          <a:fillRect/>
        </a:stretch>
      </xdr:blipFill>
      <xdr:spPr bwMode="auto">
        <a:xfrm>
          <a:off x="6522506" y="449796"/>
          <a:ext cx="2540000" cy="1005412"/>
        </a:xfrm>
        <a:prstGeom prst="rect">
          <a:avLst/>
        </a:prstGeom>
        <a:noFill/>
      </xdr:spPr>
    </xdr:pic>
    <xdr:clientData/>
  </xdr:oneCellAnchor>
</xdr:wsDr>
</file>

<file path=xl/drawings/drawing2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B7F0A457-AE30-447E-AFEB-040B5EA58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95250</xdr:colOff>
      <xdr:row>1</xdr:row>
      <xdr:rowOff>412750</xdr:rowOff>
    </xdr:from>
    <xdr:to>
      <xdr:col>7</xdr:col>
      <xdr:colOff>1460500</xdr:colOff>
      <xdr:row>1</xdr:row>
      <xdr:rowOff>984248</xdr:rowOff>
    </xdr:to>
    <xdr:grpSp>
      <xdr:nvGrpSpPr>
        <xdr:cNvPr id="4" name="Grupo 3">
          <a:extLst>
            <a:ext uri="{FF2B5EF4-FFF2-40B4-BE49-F238E27FC236}">
              <a16:creationId xmlns:a16="http://schemas.microsoft.com/office/drawing/2014/main" id="{6DCF9915-9091-4299-93F6-CF05CFED2717}"/>
            </a:ext>
          </a:extLst>
        </xdr:cNvPr>
        <xdr:cNvGrpSpPr/>
      </xdr:nvGrpSpPr>
      <xdr:grpSpPr>
        <a:xfrm>
          <a:off x="6529917" y="656167"/>
          <a:ext cx="2476500" cy="571498"/>
          <a:chOff x="1027906" y="220927"/>
          <a:chExt cx="4524804" cy="1033146"/>
        </a:xfrm>
      </xdr:grpSpPr>
      <xdr:pic>
        <xdr:nvPicPr>
          <xdr:cNvPr id="5" name="Imagen 4">
            <a:extLst>
              <a:ext uri="{FF2B5EF4-FFF2-40B4-BE49-F238E27FC236}">
                <a16:creationId xmlns:a16="http://schemas.microsoft.com/office/drawing/2014/main" id="{EED45C25-A0F5-F0EF-9CA5-B97F1D7D6D0C}"/>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70" t="26768" r="80462"/>
          <a:stretch/>
        </xdr:blipFill>
        <xdr:spPr bwMode="auto">
          <a:xfrm>
            <a:off x="1027906" y="220928"/>
            <a:ext cx="1198563" cy="1033145"/>
          </a:xfrm>
          <a:prstGeom prst="rect">
            <a:avLst/>
          </a:prstGeom>
          <a:noFill/>
          <a:ln>
            <a:noFill/>
          </a:ln>
          <a:extLst>
            <a:ext uri="{53640926-AAD7-44D8-BBD7-CCE9431645EC}">
              <a14:shadowObscured xmlns:a14="http://schemas.microsoft.com/office/drawing/2010/main"/>
            </a:ext>
          </a:extLst>
        </xdr:spPr>
      </xdr:pic>
      <xdr:pic>
        <xdr:nvPicPr>
          <xdr:cNvPr id="6" name="Imagen 5">
            <a:extLst>
              <a:ext uri="{FF2B5EF4-FFF2-40B4-BE49-F238E27FC236}">
                <a16:creationId xmlns:a16="http://schemas.microsoft.com/office/drawing/2014/main" id="{26A995C0-3169-520D-6934-9853143C6D86}"/>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7527" t="26768"/>
          <a:stretch/>
        </xdr:blipFill>
        <xdr:spPr bwMode="auto">
          <a:xfrm>
            <a:off x="2254257" y="220927"/>
            <a:ext cx="3298453" cy="1033145"/>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86AD2A39-ED94-4C36-80DF-C524CB26F2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9779ADAC-AA6C-4336-BD59-07B0CD519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95247</xdr:colOff>
      <xdr:row>1</xdr:row>
      <xdr:rowOff>423327</xdr:rowOff>
    </xdr:from>
    <xdr:to>
      <xdr:col>7</xdr:col>
      <xdr:colOff>1460497</xdr:colOff>
      <xdr:row>1</xdr:row>
      <xdr:rowOff>994825</xdr:rowOff>
    </xdr:to>
    <xdr:grpSp>
      <xdr:nvGrpSpPr>
        <xdr:cNvPr id="3" name="Grupo 2">
          <a:extLst>
            <a:ext uri="{FF2B5EF4-FFF2-40B4-BE49-F238E27FC236}">
              <a16:creationId xmlns:a16="http://schemas.microsoft.com/office/drawing/2014/main" id="{D85914ED-B328-4EE1-AEEC-2E7FC69DB1C5}"/>
            </a:ext>
          </a:extLst>
        </xdr:cNvPr>
        <xdr:cNvGrpSpPr/>
      </xdr:nvGrpSpPr>
      <xdr:grpSpPr>
        <a:xfrm>
          <a:off x="6529914" y="666744"/>
          <a:ext cx="2476500" cy="571498"/>
          <a:chOff x="1027906" y="220927"/>
          <a:chExt cx="4524804" cy="1033146"/>
        </a:xfrm>
      </xdr:grpSpPr>
      <xdr:pic>
        <xdr:nvPicPr>
          <xdr:cNvPr id="4" name="Imagen 3">
            <a:extLst>
              <a:ext uri="{FF2B5EF4-FFF2-40B4-BE49-F238E27FC236}">
                <a16:creationId xmlns:a16="http://schemas.microsoft.com/office/drawing/2014/main" id="{F96992C2-5957-1879-EEFF-5E5F08BDCE53}"/>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70" t="26768" r="80462"/>
          <a:stretch/>
        </xdr:blipFill>
        <xdr:spPr bwMode="auto">
          <a:xfrm>
            <a:off x="1027906" y="220928"/>
            <a:ext cx="1198563" cy="1033145"/>
          </a:xfrm>
          <a:prstGeom prst="rect">
            <a:avLst/>
          </a:prstGeom>
          <a:noFill/>
          <a:ln>
            <a:noFill/>
          </a:ln>
          <a:extLst>
            <a:ext uri="{53640926-AAD7-44D8-BBD7-CCE9431645EC}">
              <a14:shadowObscured xmlns:a14="http://schemas.microsoft.com/office/drawing/2010/main"/>
            </a:ext>
          </a:extLst>
        </xdr:spPr>
      </xdr:pic>
      <xdr:pic>
        <xdr:nvPicPr>
          <xdr:cNvPr id="5" name="Imagen 4">
            <a:extLst>
              <a:ext uri="{FF2B5EF4-FFF2-40B4-BE49-F238E27FC236}">
                <a16:creationId xmlns:a16="http://schemas.microsoft.com/office/drawing/2014/main" id="{E6ADF52F-8D9F-368C-F96E-F9F8FA65A5C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7527" t="26768"/>
          <a:stretch/>
        </xdr:blipFill>
        <xdr:spPr bwMode="auto">
          <a:xfrm>
            <a:off x="2254257" y="220927"/>
            <a:ext cx="3298453" cy="1033145"/>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CAF34F77-4791-4432-A30D-D002C442B5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84664</xdr:colOff>
      <xdr:row>1</xdr:row>
      <xdr:rowOff>444499</xdr:rowOff>
    </xdr:from>
    <xdr:to>
      <xdr:col>7</xdr:col>
      <xdr:colOff>1449914</xdr:colOff>
      <xdr:row>1</xdr:row>
      <xdr:rowOff>1015997</xdr:rowOff>
    </xdr:to>
    <xdr:grpSp>
      <xdr:nvGrpSpPr>
        <xdr:cNvPr id="3" name="Grupo 2">
          <a:extLst>
            <a:ext uri="{FF2B5EF4-FFF2-40B4-BE49-F238E27FC236}">
              <a16:creationId xmlns:a16="http://schemas.microsoft.com/office/drawing/2014/main" id="{C84608B6-E67F-4DF8-82A8-B7BB4B0E5690}"/>
            </a:ext>
          </a:extLst>
        </xdr:cNvPr>
        <xdr:cNvGrpSpPr/>
      </xdr:nvGrpSpPr>
      <xdr:grpSpPr>
        <a:xfrm>
          <a:off x="6519331" y="687916"/>
          <a:ext cx="2476500" cy="571498"/>
          <a:chOff x="1027906" y="220927"/>
          <a:chExt cx="4524804" cy="1033146"/>
        </a:xfrm>
      </xdr:grpSpPr>
      <xdr:pic>
        <xdr:nvPicPr>
          <xdr:cNvPr id="4" name="Imagen 3">
            <a:extLst>
              <a:ext uri="{FF2B5EF4-FFF2-40B4-BE49-F238E27FC236}">
                <a16:creationId xmlns:a16="http://schemas.microsoft.com/office/drawing/2014/main" id="{48A60F44-1D66-F519-5B76-202C334A6ABF}"/>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70" t="26768" r="80462"/>
          <a:stretch/>
        </xdr:blipFill>
        <xdr:spPr bwMode="auto">
          <a:xfrm>
            <a:off x="1027906" y="220928"/>
            <a:ext cx="1198563" cy="1033145"/>
          </a:xfrm>
          <a:prstGeom prst="rect">
            <a:avLst/>
          </a:prstGeom>
          <a:noFill/>
          <a:ln>
            <a:noFill/>
          </a:ln>
          <a:extLst>
            <a:ext uri="{53640926-AAD7-44D8-BBD7-CCE9431645EC}">
              <a14:shadowObscured xmlns:a14="http://schemas.microsoft.com/office/drawing/2010/main"/>
            </a:ext>
          </a:extLst>
        </xdr:spPr>
      </xdr:pic>
      <xdr:pic>
        <xdr:nvPicPr>
          <xdr:cNvPr id="5" name="Imagen 4">
            <a:extLst>
              <a:ext uri="{FF2B5EF4-FFF2-40B4-BE49-F238E27FC236}">
                <a16:creationId xmlns:a16="http://schemas.microsoft.com/office/drawing/2014/main" id="{63E939E3-EC3F-73CD-A45E-A5E2A5C014E9}"/>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7527" t="26768"/>
          <a:stretch/>
        </xdr:blipFill>
        <xdr:spPr bwMode="auto">
          <a:xfrm>
            <a:off x="2254257" y="220927"/>
            <a:ext cx="3298453" cy="1033145"/>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4717114C-FEF7-48A6-9EC7-76C122541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95247</xdr:colOff>
      <xdr:row>1</xdr:row>
      <xdr:rowOff>423328</xdr:rowOff>
    </xdr:from>
    <xdr:to>
      <xdr:col>7</xdr:col>
      <xdr:colOff>1460497</xdr:colOff>
      <xdr:row>1</xdr:row>
      <xdr:rowOff>994826</xdr:rowOff>
    </xdr:to>
    <xdr:grpSp>
      <xdr:nvGrpSpPr>
        <xdr:cNvPr id="3" name="Grupo 2">
          <a:extLst>
            <a:ext uri="{FF2B5EF4-FFF2-40B4-BE49-F238E27FC236}">
              <a16:creationId xmlns:a16="http://schemas.microsoft.com/office/drawing/2014/main" id="{A0914464-3543-4B34-B41C-D29CEA58B091}"/>
            </a:ext>
          </a:extLst>
        </xdr:cNvPr>
        <xdr:cNvGrpSpPr/>
      </xdr:nvGrpSpPr>
      <xdr:grpSpPr>
        <a:xfrm>
          <a:off x="6529914" y="666745"/>
          <a:ext cx="2476500" cy="571498"/>
          <a:chOff x="1027906" y="220927"/>
          <a:chExt cx="4524804" cy="1033146"/>
        </a:xfrm>
      </xdr:grpSpPr>
      <xdr:pic>
        <xdr:nvPicPr>
          <xdr:cNvPr id="4" name="Imagen 3">
            <a:extLst>
              <a:ext uri="{FF2B5EF4-FFF2-40B4-BE49-F238E27FC236}">
                <a16:creationId xmlns:a16="http://schemas.microsoft.com/office/drawing/2014/main" id="{A9F0D29E-9E1B-2DA6-B0FB-A8E35C6FBBB3}"/>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70" t="26768" r="80462"/>
          <a:stretch/>
        </xdr:blipFill>
        <xdr:spPr bwMode="auto">
          <a:xfrm>
            <a:off x="1027906" y="220928"/>
            <a:ext cx="1198563" cy="1033145"/>
          </a:xfrm>
          <a:prstGeom prst="rect">
            <a:avLst/>
          </a:prstGeom>
          <a:noFill/>
          <a:ln>
            <a:noFill/>
          </a:ln>
          <a:extLst>
            <a:ext uri="{53640926-AAD7-44D8-BBD7-CCE9431645EC}">
              <a14:shadowObscured xmlns:a14="http://schemas.microsoft.com/office/drawing/2010/main"/>
            </a:ext>
          </a:extLst>
        </xdr:spPr>
      </xdr:pic>
      <xdr:pic>
        <xdr:nvPicPr>
          <xdr:cNvPr id="5" name="Imagen 4">
            <a:extLst>
              <a:ext uri="{FF2B5EF4-FFF2-40B4-BE49-F238E27FC236}">
                <a16:creationId xmlns:a16="http://schemas.microsoft.com/office/drawing/2014/main" id="{513CA2D6-4D50-4253-34E8-A193E4D75B4A}"/>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7527" t="26768"/>
          <a:stretch/>
        </xdr:blipFill>
        <xdr:spPr bwMode="auto">
          <a:xfrm>
            <a:off x="2254257" y="220927"/>
            <a:ext cx="3298453" cy="1033145"/>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846F331D-F6E0-429F-BD14-602D8D3F7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xdr:colOff>
      <xdr:row>1</xdr:row>
      <xdr:rowOff>285750</xdr:rowOff>
    </xdr:from>
    <xdr:ext cx="2677582" cy="864241"/>
    <xdr:pic>
      <xdr:nvPicPr>
        <xdr:cNvPr id="6" name="Imagen 5">
          <a:extLst>
            <a:ext uri="{FF2B5EF4-FFF2-40B4-BE49-F238E27FC236}">
              <a16:creationId xmlns:a16="http://schemas.microsoft.com/office/drawing/2014/main" id="{7AE82063-6AA8-49EC-A815-FBEB24B59CB6}"/>
            </a:ext>
          </a:extLst>
        </xdr:cNvPr>
        <xdr:cNvPicPr>
          <a:picLocks noChangeAspect="1"/>
        </xdr:cNvPicPr>
      </xdr:nvPicPr>
      <xdr:blipFill>
        <a:blip xmlns:r="http://schemas.openxmlformats.org/officeDocument/2006/relationships" r:embed="rId2"/>
        <a:stretch>
          <a:fillRect/>
        </a:stretch>
      </xdr:blipFill>
      <xdr:spPr>
        <a:xfrm>
          <a:off x="6434668" y="529167"/>
          <a:ext cx="2677582" cy="864241"/>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C9F48F8F-624F-462C-BB57-132B19B65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xdr:colOff>
      <xdr:row>1</xdr:row>
      <xdr:rowOff>285750</xdr:rowOff>
    </xdr:from>
    <xdr:ext cx="2677582" cy="864241"/>
    <xdr:pic>
      <xdr:nvPicPr>
        <xdr:cNvPr id="3" name="Imagen 2">
          <a:extLst>
            <a:ext uri="{FF2B5EF4-FFF2-40B4-BE49-F238E27FC236}">
              <a16:creationId xmlns:a16="http://schemas.microsoft.com/office/drawing/2014/main" id="{180DCA85-88A1-4B34-9D28-69DD630ACD9D}"/>
            </a:ext>
          </a:extLst>
        </xdr:cNvPr>
        <xdr:cNvPicPr>
          <a:picLocks noChangeAspect="1"/>
        </xdr:cNvPicPr>
      </xdr:nvPicPr>
      <xdr:blipFill>
        <a:blip xmlns:r="http://schemas.openxmlformats.org/officeDocument/2006/relationships" r:embed="rId2"/>
        <a:stretch>
          <a:fillRect/>
        </a:stretch>
      </xdr:blipFill>
      <xdr:spPr>
        <a:xfrm>
          <a:off x="6448426" y="523875"/>
          <a:ext cx="2677582" cy="864241"/>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AAD5C0F3-940B-4AC7-9DBE-BFD2A398A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xdr:colOff>
      <xdr:row>1</xdr:row>
      <xdr:rowOff>285750</xdr:rowOff>
    </xdr:from>
    <xdr:ext cx="2677582" cy="864241"/>
    <xdr:pic>
      <xdr:nvPicPr>
        <xdr:cNvPr id="3" name="Imagen 2">
          <a:extLst>
            <a:ext uri="{FF2B5EF4-FFF2-40B4-BE49-F238E27FC236}">
              <a16:creationId xmlns:a16="http://schemas.microsoft.com/office/drawing/2014/main" id="{A0F7064C-FB91-4A8E-AB41-21A001DCC7E7}"/>
            </a:ext>
          </a:extLst>
        </xdr:cNvPr>
        <xdr:cNvPicPr>
          <a:picLocks noChangeAspect="1"/>
        </xdr:cNvPicPr>
      </xdr:nvPicPr>
      <xdr:blipFill>
        <a:blip xmlns:r="http://schemas.openxmlformats.org/officeDocument/2006/relationships" r:embed="rId2"/>
        <a:stretch>
          <a:fillRect/>
        </a:stretch>
      </xdr:blipFill>
      <xdr:spPr>
        <a:xfrm>
          <a:off x="6448426" y="523875"/>
          <a:ext cx="2677582" cy="864241"/>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DC091CA3-85EA-4E39-A78B-56837CE20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xdr:colOff>
      <xdr:row>1</xdr:row>
      <xdr:rowOff>285750</xdr:rowOff>
    </xdr:from>
    <xdr:ext cx="2677582" cy="864241"/>
    <xdr:pic>
      <xdr:nvPicPr>
        <xdr:cNvPr id="3" name="Imagen 2">
          <a:extLst>
            <a:ext uri="{FF2B5EF4-FFF2-40B4-BE49-F238E27FC236}">
              <a16:creationId xmlns:a16="http://schemas.microsoft.com/office/drawing/2014/main" id="{82B2E50A-D722-42FE-BD38-3572CCC07BE8}"/>
            </a:ext>
          </a:extLst>
        </xdr:cNvPr>
        <xdr:cNvPicPr>
          <a:picLocks noChangeAspect="1"/>
        </xdr:cNvPicPr>
      </xdr:nvPicPr>
      <xdr:blipFill>
        <a:blip xmlns:r="http://schemas.openxmlformats.org/officeDocument/2006/relationships" r:embed="rId2"/>
        <a:stretch>
          <a:fillRect/>
        </a:stretch>
      </xdr:blipFill>
      <xdr:spPr>
        <a:xfrm>
          <a:off x="6448426" y="523875"/>
          <a:ext cx="2677582" cy="864241"/>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EB580003-1E74-4887-96D5-8F3EA6E01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xdr:colOff>
      <xdr:row>1</xdr:row>
      <xdr:rowOff>285750</xdr:rowOff>
    </xdr:from>
    <xdr:ext cx="2677582" cy="864241"/>
    <xdr:pic>
      <xdr:nvPicPr>
        <xdr:cNvPr id="3" name="Imagen 2">
          <a:extLst>
            <a:ext uri="{FF2B5EF4-FFF2-40B4-BE49-F238E27FC236}">
              <a16:creationId xmlns:a16="http://schemas.microsoft.com/office/drawing/2014/main" id="{6EFBECD2-9A98-44D2-B471-D1CC35E7D169}"/>
            </a:ext>
          </a:extLst>
        </xdr:cNvPr>
        <xdr:cNvPicPr>
          <a:picLocks noChangeAspect="1"/>
        </xdr:cNvPicPr>
      </xdr:nvPicPr>
      <xdr:blipFill>
        <a:blip xmlns:r="http://schemas.openxmlformats.org/officeDocument/2006/relationships" r:embed="rId2"/>
        <a:stretch>
          <a:fillRect/>
        </a:stretch>
      </xdr:blipFill>
      <xdr:spPr>
        <a:xfrm>
          <a:off x="6448426" y="523875"/>
          <a:ext cx="2677582" cy="864241"/>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9622ADC3-08B9-4EEA-B34F-DCB7C5A3A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xdr:colOff>
      <xdr:row>1</xdr:row>
      <xdr:rowOff>285750</xdr:rowOff>
    </xdr:from>
    <xdr:ext cx="2677582" cy="864241"/>
    <xdr:pic>
      <xdr:nvPicPr>
        <xdr:cNvPr id="3" name="Imagen 2">
          <a:extLst>
            <a:ext uri="{FF2B5EF4-FFF2-40B4-BE49-F238E27FC236}">
              <a16:creationId xmlns:a16="http://schemas.microsoft.com/office/drawing/2014/main" id="{AD5934A0-744E-416C-A299-7BDE8D7C4036}"/>
            </a:ext>
          </a:extLst>
        </xdr:cNvPr>
        <xdr:cNvPicPr>
          <a:picLocks noChangeAspect="1"/>
        </xdr:cNvPicPr>
      </xdr:nvPicPr>
      <xdr:blipFill>
        <a:blip xmlns:r="http://schemas.openxmlformats.org/officeDocument/2006/relationships" r:embed="rId2"/>
        <a:stretch>
          <a:fillRect/>
        </a:stretch>
      </xdr:blipFill>
      <xdr:spPr>
        <a:xfrm>
          <a:off x="6448426" y="523875"/>
          <a:ext cx="2677582" cy="864241"/>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6126E5AA-504E-4A4C-9737-E049A9449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A3F582B8-AED9-40C3-880F-8ED0BD44B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774CBC39-E6E8-4B5C-A8DA-19A19483F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D9F5AE9C-88F2-448B-BFC2-9FB50B434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36394DAD-0B2E-4399-93A7-83632CF87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F9B29AD1-E064-4086-B632-3F869A7F4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4EA7DB98-D35B-4101-B2AF-7EBBA3D4D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1EBA7668-8B39-40D0-A45A-26679DB45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E08EE360-596D-4DB1-9275-D110F283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DDCC4A7A-2A84-4E35-B66C-D1F0D6AD4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8</xdr:col>
      <xdr:colOff>304800</xdr:colOff>
      <xdr:row>1</xdr:row>
      <xdr:rowOff>304800</xdr:rowOff>
    </xdr:to>
    <xdr:sp macro="" textlink="">
      <xdr:nvSpPr>
        <xdr:cNvPr id="48130" name="AutoShape 2" descr="Subdelegación Municipal Puerto Juárez">
          <a:extLst>
            <a:ext uri="{FF2B5EF4-FFF2-40B4-BE49-F238E27FC236}">
              <a16:creationId xmlns:a16="http://schemas.microsoft.com/office/drawing/2014/main" id="{A333B397-DF30-7E42-BA60-FE9330234F61}"/>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48131" name="AutoShape 3" descr="Subdelegación Municipal Puerto Juárez">
          <a:extLst>
            <a:ext uri="{FF2B5EF4-FFF2-40B4-BE49-F238E27FC236}">
              <a16:creationId xmlns:a16="http://schemas.microsoft.com/office/drawing/2014/main" id="{FD698DFF-ABE7-96BB-B445-7B15102D92B0}"/>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48132" name="AutoShape 4" descr="Subdelegación Municipal Puerto Juárez">
          <a:extLst>
            <a:ext uri="{FF2B5EF4-FFF2-40B4-BE49-F238E27FC236}">
              <a16:creationId xmlns:a16="http://schemas.microsoft.com/office/drawing/2014/main" id="{F9EB71A9-650F-E002-BFC5-9EF3D99A1B65}"/>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4</xdr:row>
      <xdr:rowOff>304800</xdr:rowOff>
    </xdr:to>
    <xdr:sp macro="" textlink="">
      <xdr:nvSpPr>
        <xdr:cNvPr id="48133" name="AutoShape 5" descr="Subdelegación Municipal Puerto Juárez">
          <a:extLst>
            <a:ext uri="{FF2B5EF4-FFF2-40B4-BE49-F238E27FC236}">
              <a16:creationId xmlns:a16="http://schemas.microsoft.com/office/drawing/2014/main" id="{0CC3C4A7-36DD-2011-99FA-6D8AB202C64B}"/>
            </a:ext>
          </a:extLst>
        </xdr:cNvPr>
        <xdr:cNvSpPr>
          <a:spLocks noChangeAspect="1" noChangeArrowheads="1"/>
        </xdr:cNvSpPr>
      </xdr:nvSpPr>
      <xdr:spPr bwMode="auto">
        <a:xfrm>
          <a:off x="1401127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148166</xdr:colOff>
      <xdr:row>1</xdr:row>
      <xdr:rowOff>391584</xdr:rowOff>
    </xdr:from>
    <xdr:to>
      <xdr:col>7</xdr:col>
      <xdr:colOff>1407583</xdr:colOff>
      <xdr:row>1</xdr:row>
      <xdr:rowOff>1015999</xdr:rowOff>
    </xdr:to>
    <xdr:grpSp>
      <xdr:nvGrpSpPr>
        <xdr:cNvPr id="9" name="Grupo 8">
          <a:extLst>
            <a:ext uri="{FF2B5EF4-FFF2-40B4-BE49-F238E27FC236}">
              <a16:creationId xmlns:a16="http://schemas.microsoft.com/office/drawing/2014/main" id="{89DC29AD-E535-6D8F-0851-3070A7009A9D}"/>
            </a:ext>
          </a:extLst>
        </xdr:cNvPr>
        <xdr:cNvGrpSpPr/>
      </xdr:nvGrpSpPr>
      <xdr:grpSpPr>
        <a:xfrm>
          <a:off x="6582833" y="635001"/>
          <a:ext cx="2370667" cy="624415"/>
          <a:chOff x="10181167" y="423333"/>
          <a:chExt cx="4064000" cy="1132417"/>
        </a:xfrm>
      </xdr:grpSpPr>
      <xdr:pic>
        <xdr:nvPicPr>
          <xdr:cNvPr id="4" name="Imagen 3" descr="}&#10;">
            <a:extLst>
              <a:ext uri="{FF2B5EF4-FFF2-40B4-BE49-F238E27FC236}">
                <a16:creationId xmlns:a16="http://schemas.microsoft.com/office/drawing/2014/main" id="{3BB7DFD4-B4BB-788F-0633-45F387B10341}"/>
              </a:ext>
              <a:ext uri="{C183D7F6-B498-43B3-948B-1728B52AA6E4}">
                <adec:decorative xmlns:adec="http://schemas.microsoft.com/office/drawing/2017/decorative" val="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81167" y="423333"/>
            <a:ext cx="1121834" cy="110062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Imagen 7">
            <a:extLst>
              <a:ext uri="{FF2B5EF4-FFF2-40B4-BE49-F238E27FC236}">
                <a16:creationId xmlns:a16="http://schemas.microsoft.com/office/drawing/2014/main" id="{B0046407-0670-4078-B48F-A5CAEF9D10A6}"/>
              </a:ext>
            </a:extLst>
          </xdr:cNvPr>
          <xdr:cNvPicPr>
            <a:picLocks noChangeAspect="1"/>
          </xdr:cNvPicPr>
        </xdr:nvPicPr>
        <xdr:blipFill rotWithShape="1">
          <a:blip xmlns:r="http://schemas.openxmlformats.org/officeDocument/2006/relationships" r:embed="rId3"/>
          <a:srcRect l="72939" r="3441"/>
          <a:stretch>
            <a:fillRect/>
          </a:stretch>
        </xdr:blipFill>
        <xdr:spPr>
          <a:xfrm>
            <a:off x="11271249" y="423333"/>
            <a:ext cx="2973918" cy="1132417"/>
          </a:xfrm>
          <a:prstGeom prst="rect">
            <a:avLst/>
          </a:prstGeom>
        </xdr:spPr>
      </xdr:pic>
    </xdr:grpSp>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43E0EF19-45F4-4F7B-9D06-2C2677E03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8</xdr:col>
      <xdr:colOff>304800</xdr:colOff>
      <xdr:row>1</xdr:row>
      <xdr:rowOff>304800</xdr:rowOff>
    </xdr:to>
    <xdr:sp macro="" textlink="">
      <xdr:nvSpPr>
        <xdr:cNvPr id="3" name="AutoShape 2" descr="Subdelegación Municipal Puerto Juárez">
          <a:extLst>
            <a:ext uri="{FF2B5EF4-FFF2-40B4-BE49-F238E27FC236}">
              <a16:creationId xmlns:a16="http://schemas.microsoft.com/office/drawing/2014/main" id="{185CF76A-91A6-4903-8335-D8D30A4744C8}"/>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4" name="AutoShape 3" descr="Subdelegación Municipal Puerto Juárez">
          <a:extLst>
            <a:ext uri="{FF2B5EF4-FFF2-40B4-BE49-F238E27FC236}">
              <a16:creationId xmlns:a16="http://schemas.microsoft.com/office/drawing/2014/main" id="{0BF17221-9508-4782-8B76-9D912ACCE675}"/>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5" name="AutoShape 4" descr="Subdelegación Municipal Puerto Juárez">
          <a:extLst>
            <a:ext uri="{FF2B5EF4-FFF2-40B4-BE49-F238E27FC236}">
              <a16:creationId xmlns:a16="http://schemas.microsoft.com/office/drawing/2014/main" id="{AF67300C-18CE-4BD2-BA2A-13F1D8977B8B}"/>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4</xdr:row>
      <xdr:rowOff>304800</xdr:rowOff>
    </xdr:to>
    <xdr:sp macro="" textlink="">
      <xdr:nvSpPr>
        <xdr:cNvPr id="6" name="AutoShape 5" descr="Subdelegación Municipal Puerto Juárez">
          <a:extLst>
            <a:ext uri="{FF2B5EF4-FFF2-40B4-BE49-F238E27FC236}">
              <a16:creationId xmlns:a16="http://schemas.microsoft.com/office/drawing/2014/main" id="{A236FE14-17E6-43E5-999B-CFCCFDD22EBF}"/>
            </a:ext>
          </a:extLst>
        </xdr:cNvPr>
        <xdr:cNvSpPr>
          <a:spLocks noChangeAspect="1" noChangeArrowheads="1"/>
        </xdr:cNvSpPr>
      </xdr:nvSpPr>
      <xdr:spPr bwMode="auto">
        <a:xfrm>
          <a:off x="1401127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148166</xdr:colOff>
      <xdr:row>1</xdr:row>
      <xdr:rowOff>391584</xdr:rowOff>
    </xdr:from>
    <xdr:to>
      <xdr:col>7</xdr:col>
      <xdr:colOff>1407583</xdr:colOff>
      <xdr:row>1</xdr:row>
      <xdr:rowOff>1015999</xdr:rowOff>
    </xdr:to>
    <xdr:grpSp>
      <xdr:nvGrpSpPr>
        <xdr:cNvPr id="7" name="Grupo 6">
          <a:extLst>
            <a:ext uri="{FF2B5EF4-FFF2-40B4-BE49-F238E27FC236}">
              <a16:creationId xmlns:a16="http://schemas.microsoft.com/office/drawing/2014/main" id="{9C3CF7DA-0F21-45A5-AE96-EA760947E386}"/>
            </a:ext>
          </a:extLst>
        </xdr:cNvPr>
        <xdr:cNvGrpSpPr/>
      </xdr:nvGrpSpPr>
      <xdr:grpSpPr>
        <a:xfrm>
          <a:off x="6582833" y="635001"/>
          <a:ext cx="2370667" cy="624415"/>
          <a:chOff x="10181167" y="423333"/>
          <a:chExt cx="4064000" cy="1132417"/>
        </a:xfrm>
      </xdr:grpSpPr>
      <xdr:pic>
        <xdr:nvPicPr>
          <xdr:cNvPr id="8" name="Imagen 7" descr="}&#10;">
            <a:extLst>
              <a:ext uri="{FF2B5EF4-FFF2-40B4-BE49-F238E27FC236}">
                <a16:creationId xmlns:a16="http://schemas.microsoft.com/office/drawing/2014/main" id="{03DFAB7D-D78A-D250-C92D-17668EDC4F9A}"/>
              </a:ext>
              <a:ext uri="{C183D7F6-B498-43B3-948B-1728B52AA6E4}">
                <adec:decorative xmlns:adec="http://schemas.microsoft.com/office/drawing/2017/decorative" val="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81167" y="423333"/>
            <a:ext cx="1121834" cy="110062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a:extLst>
              <a:ext uri="{FF2B5EF4-FFF2-40B4-BE49-F238E27FC236}">
                <a16:creationId xmlns:a16="http://schemas.microsoft.com/office/drawing/2014/main" id="{26D42405-AC9D-88C2-5D6C-A055D24E23AA}"/>
              </a:ext>
            </a:extLst>
          </xdr:cNvPr>
          <xdr:cNvPicPr>
            <a:picLocks noChangeAspect="1"/>
          </xdr:cNvPicPr>
        </xdr:nvPicPr>
        <xdr:blipFill rotWithShape="1">
          <a:blip xmlns:r="http://schemas.openxmlformats.org/officeDocument/2006/relationships" r:embed="rId3"/>
          <a:srcRect l="72939" r="3441"/>
          <a:stretch>
            <a:fillRect/>
          </a:stretch>
        </xdr:blipFill>
        <xdr:spPr>
          <a:xfrm>
            <a:off x="11271249" y="423333"/>
            <a:ext cx="2973918" cy="1132417"/>
          </a:xfrm>
          <a:prstGeom prst="rect">
            <a:avLst/>
          </a:prstGeom>
        </xdr:spPr>
      </xdr:pic>
    </xdr:grpSp>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E582A2EB-2B21-4B24-BDD2-81E01E384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8</xdr:col>
      <xdr:colOff>304800</xdr:colOff>
      <xdr:row>1</xdr:row>
      <xdr:rowOff>304800</xdr:rowOff>
    </xdr:to>
    <xdr:sp macro="" textlink="">
      <xdr:nvSpPr>
        <xdr:cNvPr id="3" name="AutoShape 2" descr="Subdelegación Municipal Puerto Juárez">
          <a:extLst>
            <a:ext uri="{FF2B5EF4-FFF2-40B4-BE49-F238E27FC236}">
              <a16:creationId xmlns:a16="http://schemas.microsoft.com/office/drawing/2014/main" id="{34ED6577-2354-4407-AD61-B640FE299777}"/>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4" name="AutoShape 3" descr="Subdelegación Municipal Puerto Juárez">
          <a:extLst>
            <a:ext uri="{FF2B5EF4-FFF2-40B4-BE49-F238E27FC236}">
              <a16:creationId xmlns:a16="http://schemas.microsoft.com/office/drawing/2014/main" id="{790D3DDE-B136-46E0-846B-A216AD13B556}"/>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5" name="AutoShape 4" descr="Subdelegación Municipal Puerto Juárez">
          <a:extLst>
            <a:ext uri="{FF2B5EF4-FFF2-40B4-BE49-F238E27FC236}">
              <a16:creationId xmlns:a16="http://schemas.microsoft.com/office/drawing/2014/main" id="{0548251E-7DB7-4E9A-AC95-61A39DFDE5D7}"/>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4</xdr:row>
      <xdr:rowOff>304800</xdr:rowOff>
    </xdr:to>
    <xdr:sp macro="" textlink="">
      <xdr:nvSpPr>
        <xdr:cNvPr id="6" name="AutoShape 5" descr="Subdelegación Municipal Puerto Juárez">
          <a:extLst>
            <a:ext uri="{FF2B5EF4-FFF2-40B4-BE49-F238E27FC236}">
              <a16:creationId xmlns:a16="http://schemas.microsoft.com/office/drawing/2014/main" id="{542D700B-B713-4561-87D4-E62CBD39D611}"/>
            </a:ext>
          </a:extLst>
        </xdr:cNvPr>
        <xdr:cNvSpPr>
          <a:spLocks noChangeAspect="1" noChangeArrowheads="1"/>
        </xdr:cNvSpPr>
      </xdr:nvSpPr>
      <xdr:spPr bwMode="auto">
        <a:xfrm>
          <a:off x="1401127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148166</xdr:colOff>
      <xdr:row>1</xdr:row>
      <xdr:rowOff>391584</xdr:rowOff>
    </xdr:from>
    <xdr:to>
      <xdr:col>7</xdr:col>
      <xdr:colOff>1407583</xdr:colOff>
      <xdr:row>1</xdr:row>
      <xdr:rowOff>1015999</xdr:rowOff>
    </xdr:to>
    <xdr:grpSp>
      <xdr:nvGrpSpPr>
        <xdr:cNvPr id="7" name="Grupo 6">
          <a:extLst>
            <a:ext uri="{FF2B5EF4-FFF2-40B4-BE49-F238E27FC236}">
              <a16:creationId xmlns:a16="http://schemas.microsoft.com/office/drawing/2014/main" id="{A900D089-D4F0-4230-B02F-601F82F6BF52}"/>
            </a:ext>
          </a:extLst>
        </xdr:cNvPr>
        <xdr:cNvGrpSpPr/>
      </xdr:nvGrpSpPr>
      <xdr:grpSpPr>
        <a:xfrm>
          <a:off x="6582833" y="635001"/>
          <a:ext cx="2370667" cy="624415"/>
          <a:chOff x="10181167" y="423333"/>
          <a:chExt cx="4064000" cy="1132417"/>
        </a:xfrm>
      </xdr:grpSpPr>
      <xdr:pic>
        <xdr:nvPicPr>
          <xdr:cNvPr id="8" name="Imagen 7" descr="}&#10;">
            <a:extLst>
              <a:ext uri="{FF2B5EF4-FFF2-40B4-BE49-F238E27FC236}">
                <a16:creationId xmlns:a16="http://schemas.microsoft.com/office/drawing/2014/main" id="{90F00683-A98A-BF3F-AAF7-C5054D384366}"/>
              </a:ext>
              <a:ext uri="{C183D7F6-B498-43B3-948B-1728B52AA6E4}">
                <adec:decorative xmlns:adec="http://schemas.microsoft.com/office/drawing/2017/decorative" val="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81167" y="423333"/>
            <a:ext cx="1121834" cy="110062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a:extLst>
              <a:ext uri="{FF2B5EF4-FFF2-40B4-BE49-F238E27FC236}">
                <a16:creationId xmlns:a16="http://schemas.microsoft.com/office/drawing/2014/main" id="{6FD0AD86-46E2-C291-28B0-FB9E2773E8DC}"/>
              </a:ext>
            </a:extLst>
          </xdr:cNvPr>
          <xdr:cNvPicPr>
            <a:picLocks noChangeAspect="1"/>
          </xdr:cNvPicPr>
        </xdr:nvPicPr>
        <xdr:blipFill rotWithShape="1">
          <a:blip xmlns:r="http://schemas.openxmlformats.org/officeDocument/2006/relationships" r:embed="rId3"/>
          <a:srcRect l="72939" r="3441"/>
          <a:stretch>
            <a:fillRect/>
          </a:stretch>
        </xdr:blipFill>
        <xdr:spPr>
          <a:xfrm>
            <a:off x="11271249" y="423333"/>
            <a:ext cx="2973918" cy="113241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62DE1985-C8A5-47EC-AFF1-0E4B79839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71436</xdr:colOff>
      <xdr:row>1</xdr:row>
      <xdr:rowOff>166684</xdr:rowOff>
    </xdr:from>
    <xdr:to>
      <xdr:col>7</xdr:col>
      <xdr:colOff>1714372</xdr:colOff>
      <xdr:row>1</xdr:row>
      <xdr:rowOff>1273966</xdr:rowOff>
    </xdr:to>
    <xdr:pic>
      <xdr:nvPicPr>
        <xdr:cNvPr id="4" name="Imagen 3">
          <a:extLst>
            <a:ext uri="{FF2B5EF4-FFF2-40B4-BE49-F238E27FC236}">
              <a16:creationId xmlns:a16="http://schemas.microsoft.com/office/drawing/2014/main" id="{4FE933F6-8433-4616-8854-36BE80848499}"/>
            </a:ext>
          </a:extLst>
        </xdr:cNvPr>
        <xdr:cNvPicPr>
          <a:picLocks noChangeAspect="1"/>
        </xdr:cNvPicPr>
      </xdr:nvPicPr>
      <xdr:blipFill>
        <a:blip xmlns:r="http://schemas.openxmlformats.org/officeDocument/2006/relationships" r:embed="rId2"/>
        <a:stretch>
          <a:fillRect/>
        </a:stretch>
      </xdr:blipFill>
      <xdr:spPr>
        <a:xfrm>
          <a:off x="7441405" y="404809"/>
          <a:ext cx="2916905" cy="110728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6AF7379D-286A-43F3-8E8A-A4C51A818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8</xdr:col>
      <xdr:colOff>304800</xdr:colOff>
      <xdr:row>1</xdr:row>
      <xdr:rowOff>304800</xdr:rowOff>
    </xdr:to>
    <xdr:sp macro="" textlink="">
      <xdr:nvSpPr>
        <xdr:cNvPr id="3" name="AutoShape 2" descr="Subdelegación Municipal Puerto Juárez">
          <a:extLst>
            <a:ext uri="{FF2B5EF4-FFF2-40B4-BE49-F238E27FC236}">
              <a16:creationId xmlns:a16="http://schemas.microsoft.com/office/drawing/2014/main" id="{68ABB747-2B2A-473B-82B4-9E98A6BA2146}"/>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4" name="AutoShape 3" descr="Subdelegación Municipal Puerto Juárez">
          <a:extLst>
            <a:ext uri="{FF2B5EF4-FFF2-40B4-BE49-F238E27FC236}">
              <a16:creationId xmlns:a16="http://schemas.microsoft.com/office/drawing/2014/main" id="{CB5907B5-052E-4ABE-961A-0938C69D50CD}"/>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5" name="AutoShape 4" descr="Subdelegación Municipal Puerto Juárez">
          <a:extLst>
            <a:ext uri="{FF2B5EF4-FFF2-40B4-BE49-F238E27FC236}">
              <a16:creationId xmlns:a16="http://schemas.microsoft.com/office/drawing/2014/main" id="{405BFAA4-FF70-4673-A77B-A5154C1354D9}"/>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4</xdr:row>
      <xdr:rowOff>304800</xdr:rowOff>
    </xdr:to>
    <xdr:sp macro="" textlink="">
      <xdr:nvSpPr>
        <xdr:cNvPr id="6" name="AutoShape 5" descr="Subdelegación Municipal Puerto Juárez">
          <a:extLst>
            <a:ext uri="{FF2B5EF4-FFF2-40B4-BE49-F238E27FC236}">
              <a16:creationId xmlns:a16="http://schemas.microsoft.com/office/drawing/2014/main" id="{A3A2FCBA-654B-48BA-8C8A-91A58A68E8EF}"/>
            </a:ext>
          </a:extLst>
        </xdr:cNvPr>
        <xdr:cNvSpPr>
          <a:spLocks noChangeAspect="1" noChangeArrowheads="1"/>
        </xdr:cNvSpPr>
      </xdr:nvSpPr>
      <xdr:spPr bwMode="auto">
        <a:xfrm>
          <a:off x="1401127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148166</xdr:colOff>
      <xdr:row>1</xdr:row>
      <xdr:rowOff>391584</xdr:rowOff>
    </xdr:from>
    <xdr:to>
      <xdr:col>7</xdr:col>
      <xdr:colOff>1407583</xdr:colOff>
      <xdr:row>1</xdr:row>
      <xdr:rowOff>1015999</xdr:rowOff>
    </xdr:to>
    <xdr:grpSp>
      <xdr:nvGrpSpPr>
        <xdr:cNvPr id="7" name="Grupo 6">
          <a:extLst>
            <a:ext uri="{FF2B5EF4-FFF2-40B4-BE49-F238E27FC236}">
              <a16:creationId xmlns:a16="http://schemas.microsoft.com/office/drawing/2014/main" id="{84CEE94F-B695-4355-A5E5-E8CBD0954640}"/>
            </a:ext>
          </a:extLst>
        </xdr:cNvPr>
        <xdr:cNvGrpSpPr/>
      </xdr:nvGrpSpPr>
      <xdr:grpSpPr>
        <a:xfrm>
          <a:off x="6582833" y="635001"/>
          <a:ext cx="2370667" cy="624415"/>
          <a:chOff x="10181167" y="423333"/>
          <a:chExt cx="4064000" cy="1132417"/>
        </a:xfrm>
      </xdr:grpSpPr>
      <xdr:pic>
        <xdr:nvPicPr>
          <xdr:cNvPr id="8" name="Imagen 7" descr="}&#10;">
            <a:extLst>
              <a:ext uri="{FF2B5EF4-FFF2-40B4-BE49-F238E27FC236}">
                <a16:creationId xmlns:a16="http://schemas.microsoft.com/office/drawing/2014/main" id="{D686F07A-A143-B275-81F8-8E7622E2BE25}"/>
              </a:ext>
              <a:ext uri="{C183D7F6-B498-43B3-948B-1728B52AA6E4}">
                <adec:decorative xmlns:adec="http://schemas.microsoft.com/office/drawing/2017/decorative" val="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81167" y="423333"/>
            <a:ext cx="1121834" cy="110062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a:extLst>
              <a:ext uri="{FF2B5EF4-FFF2-40B4-BE49-F238E27FC236}">
                <a16:creationId xmlns:a16="http://schemas.microsoft.com/office/drawing/2014/main" id="{C0119DEB-E135-BADC-7B64-3B50AF63F3C7}"/>
              </a:ext>
            </a:extLst>
          </xdr:cNvPr>
          <xdr:cNvPicPr>
            <a:picLocks noChangeAspect="1"/>
          </xdr:cNvPicPr>
        </xdr:nvPicPr>
        <xdr:blipFill rotWithShape="1">
          <a:blip xmlns:r="http://schemas.openxmlformats.org/officeDocument/2006/relationships" r:embed="rId3"/>
          <a:srcRect l="72939" r="3441"/>
          <a:stretch>
            <a:fillRect/>
          </a:stretch>
        </xdr:blipFill>
        <xdr:spPr>
          <a:xfrm>
            <a:off x="11271249" y="423333"/>
            <a:ext cx="2973918" cy="1132417"/>
          </a:xfrm>
          <a:prstGeom prst="rect">
            <a:avLst/>
          </a:prstGeom>
        </xdr:spPr>
      </xdr:pic>
    </xdr:grpSp>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D8AF1DFB-A949-4A17-B36F-C70EAC06E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6"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8</xdr:col>
      <xdr:colOff>304800</xdr:colOff>
      <xdr:row>1</xdr:row>
      <xdr:rowOff>304800</xdr:rowOff>
    </xdr:to>
    <xdr:sp macro="" textlink="">
      <xdr:nvSpPr>
        <xdr:cNvPr id="3" name="AutoShape 2" descr="Subdelegación Municipal Puerto Juárez">
          <a:extLst>
            <a:ext uri="{FF2B5EF4-FFF2-40B4-BE49-F238E27FC236}">
              <a16:creationId xmlns:a16="http://schemas.microsoft.com/office/drawing/2014/main" id="{F4668BBD-09D1-49A2-A04D-A930A7C01579}"/>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4" name="AutoShape 3" descr="Subdelegación Municipal Puerto Juárez">
          <a:extLst>
            <a:ext uri="{FF2B5EF4-FFF2-40B4-BE49-F238E27FC236}">
              <a16:creationId xmlns:a16="http://schemas.microsoft.com/office/drawing/2014/main" id="{C1B7CF9A-59CE-43EE-90EB-15BE6CDA8336}"/>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xdr:row>
      <xdr:rowOff>0</xdr:rowOff>
    </xdr:from>
    <xdr:to>
      <xdr:col>8</xdr:col>
      <xdr:colOff>304800</xdr:colOff>
      <xdr:row>1</xdr:row>
      <xdr:rowOff>304800</xdr:rowOff>
    </xdr:to>
    <xdr:sp macro="" textlink="">
      <xdr:nvSpPr>
        <xdr:cNvPr id="5" name="AutoShape 4" descr="Subdelegación Municipal Puerto Juárez">
          <a:extLst>
            <a:ext uri="{FF2B5EF4-FFF2-40B4-BE49-F238E27FC236}">
              <a16:creationId xmlns:a16="http://schemas.microsoft.com/office/drawing/2014/main" id="{98DFFC20-B8EC-458E-B475-57282B7D7756}"/>
            </a:ext>
          </a:extLst>
        </xdr:cNvPr>
        <xdr:cNvSpPr>
          <a:spLocks noChangeAspect="1" noChangeArrowheads="1"/>
        </xdr:cNvSpPr>
      </xdr:nvSpPr>
      <xdr:spPr bwMode="auto">
        <a:xfrm>
          <a:off x="9134475"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4</xdr:row>
      <xdr:rowOff>304800</xdr:rowOff>
    </xdr:to>
    <xdr:sp macro="" textlink="">
      <xdr:nvSpPr>
        <xdr:cNvPr id="6" name="AutoShape 5" descr="Subdelegación Municipal Puerto Juárez">
          <a:extLst>
            <a:ext uri="{FF2B5EF4-FFF2-40B4-BE49-F238E27FC236}">
              <a16:creationId xmlns:a16="http://schemas.microsoft.com/office/drawing/2014/main" id="{AA043744-B3B5-4520-B7EA-0A80B3A53AD5}"/>
            </a:ext>
          </a:extLst>
        </xdr:cNvPr>
        <xdr:cNvSpPr>
          <a:spLocks noChangeAspect="1" noChangeArrowheads="1"/>
        </xdr:cNvSpPr>
      </xdr:nvSpPr>
      <xdr:spPr bwMode="auto">
        <a:xfrm>
          <a:off x="1401127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148166</xdr:colOff>
      <xdr:row>1</xdr:row>
      <xdr:rowOff>391584</xdr:rowOff>
    </xdr:from>
    <xdr:to>
      <xdr:col>7</xdr:col>
      <xdr:colOff>1407583</xdr:colOff>
      <xdr:row>1</xdr:row>
      <xdr:rowOff>1015999</xdr:rowOff>
    </xdr:to>
    <xdr:grpSp>
      <xdr:nvGrpSpPr>
        <xdr:cNvPr id="7" name="Grupo 6">
          <a:extLst>
            <a:ext uri="{FF2B5EF4-FFF2-40B4-BE49-F238E27FC236}">
              <a16:creationId xmlns:a16="http://schemas.microsoft.com/office/drawing/2014/main" id="{A93D917D-CCA9-43BA-8985-DC7BE9228551}"/>
            </a:ext>
          </a:extLst>
        </xdr:cNvPr>
        <xdr:cNvGrpSpPr/>
      </xdr:nvGrpSpPr>
      <xdr:grpSpPr>
        <a:xfrm>
          <a:off x="6582833" y="635001"/>
          <a:ext cx="2370667" cy="624415"/>
          <a:chOff x="10181167" y="423333"/>
          <a:chExt cx="4064000" cy="1132417"/>
        </a:xfrm>
      </xdr:grpSpPr>
      <xdr:pic>
        <xdr:nvPicPr>
          <xdr:cNvPr id="8" name="Imagen 7" descr="}&#10;">
            <a:extLst>
              <a:ext uri="{FF2B5EF4-FFF2-40B4-BE49-F238E27FC236}">
                <a16:creationId xmlns:a16="http://schemas.microsoft.com/office/drawing/2014/main" id="{2E22063E-A729-5755-39F0-D2E6018ABBEE}"/>
              </a:ext>
              <a:ext uri="{C183D7F6-B498-43B3-948B-1728B52AA6E4}">
                <adec:decorative xmlns:adec="http://schemas.microsoft.com/office/drawing/2017/decorative" val="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81167" y="423333"/>
            <a:ext cx="1121834" cy="110062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a:extLst>
              <a:ext uri="{FF2B5EF4-FFF2-40B4-BE49-F238E27FC236}">
                <a16:creationId xmlns:a16="http://schemas.microsoft.com/office/drawing/2014/main" id="{AA96F185-DCC3-A1EF-0C54-F347262774C1}"/>
              </a:ext>
            </a:extLst>
          </xdr:cNvPr>
          <xdr:cNvPicPr>
            <a:picLocks noChangeAspect="1"/>
          </xdr:cNvPicPr>
        </xdr:nvPicPr>
        <xdr:blipFill rotWithShape="1">
          <a:blip xmlns:r="http://schemas.openxmlformats.org/officeDocument/2006/relationships" r:embed="rId3"/>
          <a:srcRect l="72939" r="3441"/>
          <a:stretch>
            <a:fillRect/>
          </a:stretch>
        </xdr:blipFill>
        <xdr:spPr>
          <a:xfrm>
            <a:off x="11271249" y="423333"/>
            <a:ext cx="2973918" cy="113241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A87BF990-99B4-4479-9D1B-66359600F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59530</xdr:colOff>
      <xdr:row>1</xdr:row>
      <xdr:rowOff>142872</xdr:rowOff>
    </xdr:from>
    <xdr:to>
      <xdr:col>7</xdr:col>
      <xdr:colOff>1702466</xdr:colOff>
      <xdr:row>1</xdr:row>
      <xdr:rowOff>1250154</xdr:rowOff>
    </xdr:to>
    <xdr:pic>
      <xdr:nvPicPr>
        <xdr:cNvPr id="4" name="Imagen 3">
          <a:extLst>
            <a:ext uri="{FF2B5EF4-FFF2-40B4-BE49-F238E27FC236}">
              <a16:creationId xmlns:a16="http://schemas.microsoft.com/office/drawing/2014/main" id="{5CCEEE8D-2E79-4CA3-A593-8EFA5CD12FB0}"/>
            </a:ext>
          </a:extLst>
        </xdr:cNvPr>
        <xdr:cNvPicPr>
          <a:picLocks noChangeAspect="1"/>
        </xdr:cNvPicPr>
      </xdr:nvPicPr>
      <xdr:blipFill>
        <a:blip xmlns:r="http://schemas.openxmlformats.org/officeDocument/2006/relationships" r:embed="rId2"/>
        <a:stretch>
          <a:fillRect/>
        </a:stretch>
      </xdr:blipFill>
      <xdr:spPr>
        <a:xfrm>
          <a:off x="7429499" y="380997"/>
          <a:ext cx="2916905" cy="11072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DD469D90-5D5B-40E7-ACF9-6843345E7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71436</xdr:colOff>
      <xdr:row>1</xdr:row>
      <xdr:rowOff>166684</xdr:rowOff>
    </xdr:from>
    <xdr:to>
      <xdr:col>7</xdr:col>
      <xdr:colOff>1714372</xdr:colOff>
      <xdr:row>1</xdr:row>
      <xdr:rowOff>1273966</xdr:rowOff>
    </xdr:to>
    <xdr:pic>
      <xdr:nvPicPr>
        <xdr:cNvPr id="4" name="Imagen 3">
          <a:extLst>
            <a:ext uri="{FF2B5EF4-FFF2-40B4-BE49-F238E27FC236}">
              <a16:creationId xmlns:a16="http://schemas.microsoft.com/office/drawing/2014/main" id="{C624D505-9C95-4ADE-9A3B-8BA7F8A78370}"/>
            </a:ext>
          </a:extLst>
        </xdr:cNvPr>
        <xdr:cNvPicPr>
          <a:picLocks noChangeAspect="1"/>
        </xdr:cNvPicPr>
      </xdr:nvPicPr>
      <xdr:blipFill>
        <a:blip xmlns:r="http://schemas.openxmlformats.org/officeDocument/2006/relationships" r:embed="rId2"/>
        <a:stretch>
          <a:fillRect/>
        </a:stretch>
      </xdr:blipFill>
      <xdr:spPr>
        <a:xfrm>
          <a:off x="7441405" y="404809"/>
          <a:ext cx="2916905" cy="11072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77BF9C95-FC04-4C71-9D00-C946C3B90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71436</xdr:colOff>
      <xdr:row>1</xdr:row>
      <xdr:rowOff>166687</xdr:rowOff>
    </xdr:from>
    <xdr:to>
      <xdr:col>7</xdr:col>
      <xdr:colOff>1714372</xdr:colOff>
      <xdr:row>1</xdr:row>
      <xdr:rowOff>1273969</xdr:rowOff>
    </xdr:to>
    <xdr:pic>
      <xdr:nvPicPr>
        <xdr:cNvPr id="3" name="Imagen 2">
          <a:extLst>
            <a:ext uri="{FF2B5EF4-FFF2-40B4-BE49-F238E27FC236}">
              <a16:creationId xmlns:a16="http://schemas.microsoft.com/office/drawing/2014/main" id="{F0B3D281-C970-42BA-9F47-EEF99AB16E50}"/>
            </a:ext>
          </a:extLst>
        </xdr:cNvPr>
        <xdr:cNvPicPr>
          <a:picLocks noChangeAspect="1"/>
        </xdr:cNvPicPr>
      </xdr:nvPicPr>
      <xdr:blipFill>
        <a:blip xmlns:r="http://schemas.openxmlformats.org/officeDocument/2006/relationships" r:embed="rId2"/>
        <a:stretch>
          <a:fillRect/>
        </a:stretch>
      </xdr:blipFill>
      <xdr:spPr>
        <a:xfrm>
          <a:off x="7441405" y="404812"/>
          <a:ext cx="2916905" cy="11072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F36F0728-5A27-4526-8134-60CC584BC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11906</xdr:colOff>
      <xdr:row>1</xdr:row>
      <xdr:rowOff>357180</xdr:rowOff>
    </xdr:from>
    <xdr:ext cx="3024188" cy="690563"/>
    <xdr:pic>
      <xdr:nvPicPr>
        <xdr:cNvPr id="4" name="Imagen 3">
          <a:extLst>
            <a:ext uri="{FF2B5EF4-FFF2-40B4-BE49-F238E27FC236}">
              <a16:creationId xmlns:a16="http://schemas.microsoft.com/office/drawing/2014/main" id="{67B934B1-0214-47FB-8C44-BB42A082A42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75" y="595305"/>
          <a:ext cx="3024188" cy="690563"/>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gralplaneacionbj@gmail.com"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https://onedrive.live.com/view.aspx?resid=84F4E4FFF988A5F5%21105392&amp;authkey=!AAI512qQ2fNa5A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mailto:citymanagercancun@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citymanagercancun@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mailto:citymanagercancun@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mailto:comsocialadmonbj@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comsocialadmonbj@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mailto:comsocialadmonbj@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mailto:comsocialadmonbj@gmail.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mailto:comsocialadmonbj@gmail.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mailto:comsocialadmonbj@gmail.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mailto:comsocialadmonbj@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secretariaparticular002@gmail.com"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mailto:descentralizados.bj2025@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0.bin"/><Relationship Id="rId1" Type="http://schemas.openxmlformats.org/officeDocument/2006/relationships/hyperlink" Target="mailto:descentralizados.bj2025@gmail.com"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mailto:descentralizados.bj2025@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mailto:auraaguilarrivero@gmail.com"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mailto:logisticayeventos@gmail.com"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4.bin"/><Relationship Id="rId1" Type="http://schemas.openxmlformats.org/officeDocument/2006/relationships/hyperlink" Target="mailto:relacionespublicasmunicipiobj@gmail.com"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mailto:bjgestionsocial@gmail.com"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mailto:bjgestionsocial@gmail.com"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7.bin"/><Relationship Id="rId1" Type="http://schemas.openxmlformats.org/officeDocument/2006/relationships/hyperlink" Target="mailto:bjgestionsocial@gmail.com"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8.bin"/><Relationship Id="rId1" Type="http://schemas.openxmlformats.org/officeDocument/2006/relationships/hyperlink" Target="mailto:asesorespresidencia@cancun.gob.mx%20%20%2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secretariaparticular002@gmail.com"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29.bin"/><Relationship Id="rId1" Type="http://schemas.openxmlformats.org/officeDocument/2006/relationships/hyperlink" Target="mailto:asesorespresidencia@cancun.gob.mx%20%20%20"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0.bin"/><Relationship Id="rId1" Type="http://schemas.openxmlformats.org/officeDocument/2006/relationships/hyperlink" Target="mailto:asesorespresidencia@cancun.gob.mx%20%20%20"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1.bin"/><Relationship Id="rId1" Type="http://schemas.openxmlformats.org/officeDocument/2006/relationships/hyperlink" Target="mailto:asesorespresidencia@cancun.gob.mx%20%20%20"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2.bin"/><Relationship Id="rId1" Type="http://schemas.openxmlformats.org/officeDocument/2006/relationships/hyperlink" Target="mailto:samanthagomez.utaipbj@gmail.com%20"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3.bin"/><Relationship Id="rId1" Type="http://schemas.openxmlformats.org/officeDocument/2006/relationships/hyperlink" Target="mailto:unidadtransparenciasipot@gmail.com"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4.bin"/><Relationship Id="rId1" Type="http://schemas.openxmlformats.org/officeDocument/2006/relationships/hyperlink" Target="mailto:aperturagubernamentalbj@gmail.com"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5.bin"/><Relationship Id="rId1" Type="http://schemas.openxmlformats.org/officeDocument/2006/relationships/hyperlink" Target="mailto:aperturagubernamentalbj@gmail.com"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6.bin"/><Relationship Id="rId1" Type="http://schemas.openxmlformats.org/officeDocument/2006/relationships/hyperlink" Target="mailto:unidadtransparenciasipot@gmail.com"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7.bin"/><Relationship Id="rId1" Type="http://schemas.openxmlformats.org/officeDocument/2006/relationships/hyperlink" Target="mailto:samanthagomez.utaipbj@gmail.com%20"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8.bin"/><Relationship Id="rId1" Type="http://schemas.openxmlformats.org/officeDocument/2006/relationships/hyperlink" Target="mailto:delegacionbonfil@hot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secretariaparticular002@gmail.com"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39.bin"/><Relationship Id="rId1" Type="http://schemas.openxmlformats.org/officeDocument/2006/relationships/hyperlink" Target="mailto:delegacionbonfil@hotmail.com"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0.bin"/><Relationship Id="rId1" Type="http://schemas.openxmlformats.org/officeDocument/2006/relationships/hyperlink" Target="mailto:delegacionbonfil@hotmail.com"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1.bin"/><Relationship Id="rId1" Type="http://schemas.openxmlformats.org/officeDocument/2006/relationships/hyperlink" Target="mailto:delegacionbonfil@hotmail.com"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2.bin"/><Relationship Id="rId1" Type="http://schemas.openxmlformats.org/officeDocument/2006/relationships/hyperlink" Target="mailto:delegacionbonfil@hotmail.com"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3.bin"/><Relationship Id="rId1" Type="http://schemas.openxmlformats.org/officeDocument/2006/relationships/hyperlink" Target="mailto:delegacionbonfil@hotmail.com" TargetMode="Externa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4.bin"/><Relationship Id="rId1" Type="http://schemas.openxmlformats.org/officeDocument/2006/relationships/hyperlink" Target="mailto:delegacionbonfil@hotmail.com"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5.bin"/><Relationship Id="rId1" Type="http://schemas.openxmlformats.org/officeDocument/2006/relationships/hyperlink" Target="mailto:delegacionbonfil@hotmail.com"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46.bin"/><Relationship Id="rId1" Type="http://schemas.openxmlformats.org/officeDocument/2006/relationships/hyperlink" Target="mailto:subdelegacionpuertojuarez17@gmail.com"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7.bin"/><Relationship Id="rId1" Type="http://schemas.openxmlformats.org/officeDocument/2006/relationships/hyperlink" Target="mailto:subdelegacionpuertojuarez17@gmail.com" TargetMode="Externa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48.bin"/><Relationship Id="rId1" Type="http://schemas.openxmlformats.org/officeDocument/2006/relationships/hyperlink" Target="mailto:subdelegacionpuertojuarez17@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mailto:sec.tec.cun@gmail.com"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49.bin"/><Relationship Id="rId1" Type="http://schemas.openxmlformats.org/officeDocument/2006/relationships/hyperlink" Target="mailto:subdelegacionpuertojuarez17@gmail.com"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0.bin"/><Relationship Id="rId1" Type="http://schemas.openxmlformats.org/officeDocument/2006/relationships/hyperlink" Target="mailto:subdelegacionpuertojuarez17@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sec.tec.cun@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mailto:sec.tec.cun@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mailto:st.gobiernodigital@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mailto:citymanagercancu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C929-CC1F-44FB-BE1E-5714D90A063A}">
  <dimension ref="B1:Q54"/>
  <sheetViews>
    <sheetView zoomScale="90" zoomScaleNormal="90" workbookViewId="0">
      <selection activeCell="I2" sqref="I2"/>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26" t="s">
        <v>307</v>
      </c>
      <c r="C4" s="127"/>
      <c r="D4" s="127"/>
      <c r="E4" s="127"/>
      <c r="F4" s="127"/>
      <c r="G4" s="127"/>
      <c r="H4" s="128"/>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7" customHeight="1" x14ac:dyDescent="0.35">
      <c r="B6" s="51" t="s">
        <v>319</v>
      </c>
      <c r="C6" s="52"/>
      <c r="D6" s="52"/>
      <c r="E6" s="53"/>
      <c r="F6" s="54" t="s">
        <v>309</v>
      </c>
      <c r="G6" s="53"/>
      <c r="H6" s="6" t="s">
        <v>308</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84</v>
      </c>
      <c r="C9" s="103" t="s">
        <v>84</v>
      </c>
      <c r="D9" s="104"/>
      <c r="E9" s="27" t="s">
        <v>84</v>
      </c>
      <c r="F9" s="27" t="s">
        <v>84</v>
      </c>
      <c r="G9" s="27" t="s">
        <v>84</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12</v>
      </c>
      <c r="D12" s="53"/>
      <c r="E12" s="13" t="s">
        <v>84</v>
      </c>
      <c r="F12" s="13" t="s">
        <v>24</v>
      </c>
      <c r="G12" s="24" t="s">
        <v>84</v>
      </c>
      <c r="H12" s="6" t="s">
        <v>23</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13</v>
      </c>
      <c r="G15" s="102"/>
      <c r="H15" s="9" t="s">
        <v>84</v>
      </c>
    </row>
    <row r="16" spans="2:17" ht="15.75" customHeight="1" x14ac:dyDescent="0.35">
      <c r="B16" s="67" t="s">
        <v>35</v>
      </c>
      <c r="C16" s="68"/>
      <c r="D16" s="68"/>
      <c r="E16" s="68"/>
      <c r="F16" s="68"/>
      <c r="G16" s="68"/>
      <c r="H16" s="71"/>
    </row>
    <row r="17" spans="2:9" ht="47.25" customHeight="1" x14ac:dyDescent="0.35">
      <c r="B17" s="59" t="s">
        <v>310</v>
      </c>
      <c r="C17" s="60"/>
      <c r="D17" s="60"/>
      <c r="E17" s="60"/>
      <c r="F17" s="60"/>
      <c r="G17" s="60"/>
      <c r="H17" s="61"/>
    </row>
    <row r="18" spans="2:9" ht="15.75" customHeight="1" x14ac:dyDescent="0.35">
      <c r="B18" s="67" t="s">
        <v>36</v>
      </c>
      <c r="C18" s="68"/>
      <c r="D18" s="68"/>
      <c r="E18" s="68"/>
      <c r="F18" s="68"/>
      <c r="G18" s="68"/>
      <c r="H18" s="71"/>
    </row>
    <row r="19" spans="2:9" ht="66" customHeight="1" x14ac:dyDescent="0.35">
      <c r="B19" s="123"/>
      <c r="C19" s="124"/>
      <c r="D19" s="124"/>
      <c r="E19" s="124"/>
      <c r="F19" s="124"/>
      <c r="G19" s="124"/>
      <c r="H19" s="12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80.47</v>
      </c>
      <c r="C24" s="60"/>
      <c r="D24" s="60">
        <v>2025</v>
      </c>
      <c r="E24" s="60"/>
      <c r="F24" s="17">
        <v>0.80469999999999997</v>
      </c>
      <c r="G24" s="17">
        <v>0</v>
      </c>
      <c r="H24" s="18">
        <v>2026</v>
      </c>
    </row>
    <row r="25" spans="2:9" ht="19.5" customHeight="1" thickBot="1" x14ac:dyDescent="0.4">
      <c r="B25" s="85" t="s">
        <v>44</v>
      </c>
      <c r="C25" s="86"/>
      <c r="D25" s="86"/>
      <c r="E25" s="86"/>
      <c r="F25" s="86"/>
      <c r="G25" s="86"/>
      <c r="H25" s="87"/>
    </row>
    <row r="26" spans="2:9" ht="24.6" customHeight="1" thickBot="1" x14ac:dyDescent="0.4">
      <c r="B26" s="72" t="s">
        <v>28</v>
      </c>
      <c r="C26" s="73"/>
      <c r="D26" s="73"/>
      <c r="E26" s="73"/>
      <c r="F26" s="73"/>
      <c r="G26" s="73"/>
      <c r="H26" s="74"/>
    </row>
    <row r="27" spans="2:9" ht="26.1" customHeight="1" x14ac:dyDescent="0.35">
      <c r="B27" s="88" t="s">
        <v>45</v>
      </c>
      <c r="C27" s="89"/>
      <c r="D27" s="90"/>
      <c r="E27" s="91" t="s">
        <v>46</v>
      </c>
      <c r="F27" s="92"/>
      <c r="G27" s="93" t="s">
        <v>47</v>
      </c>
      <c r="H27" s="94"/>
    </row>
    <row r="28" spans="2:9" ht="46.35" customHeight="1" x14ac:dyDescent="0.35">
      <c r="B28" s="39" t="s">
        <v>48</v>
      </c>
      <c r="C28" s="40"/>
      <c r="D28" s="41"/>
      <c r="E28" s="42" t="s">
        <v>76</v>
      </c>
      <c r="F28" s="41"/>
      <c r="G28" s="42" t="s">
        <v>75</v>
      </c>
      <c r="H28" s="41"/>
      <c r="I28" s="19"/>
    </row>
    <row r="29" spans="2:9" ht="15" customHeight="1" x14ac:dyDescent="0.35">
      <c r="B29" s="67" t="s">
        <v>49</v>
      </c>
      <c r="C29" s="68"/>
      <c r="D29" s="81"/>
      <c r="E29" s="81"/>
      <c r="F29" s="81"/>
      <c r="G29" s="81"/>
      <c r="H29" s="71"/>
    </row>
    <row r="30" spans="2:9" ht="171.95" customHeight="1" thickBot="1" x14ac:dyDescent="0.4">
      <c r="B30" s="82" t="s">
        <v>311</v>
      </c>
      <c r="C30" s="83"/>
      <c r="D30" s="83"/>
      <c r="E30" s="83"/>
      <c r="F30" s="83"/>
      <c r="G30" s="83"/>
      <c r="H30" s="84"/>
    </row>
    <row r="31" spans="2:9" ht="20.100000000000001" customHeight="1" thickBot="1" x14ac:dyDescent="0.4">
      <c r="B31" s="72" t="s">
        <v>50</v>
      </c>
      <c r="C31" s="73"/>
      <c r="D31" s="73"/>
      <c r="E31" s="73"/>
      <c r="F31" s="73"/>
      <c r="G31" s="73"/>
      <c r="H31" s="74"/>
    </row>
    <row r="32" spans="2:9" ht="28.35" customHeight="1" thickBot="1" x14ac:dyDescent="0.4">
      <c r="B32" s="20" t="s">
        <v>51</v>
      </c>
      <c r="C32" s="20" t="s">
        <v>52</v>
      </c>
      <c r="D32" s="21" t="s">
        <v>53</v>
      </c>
      <c r="E32" s="20" t="s">
        <v>54</v>
      </c>
      <c r="F32" s="72" t="s">
        <v>55</v>
      </c>
      <c r="G32" s="73"/>
      <c r="H32" s="74"/>
    </row>
    <row r="33" spans="2:8" ht="46.35" customHeight="1" x14ac:dyDescent="0.35">
      <c r="B33" s="22">
        <v>1</v>
      </c>
      <c r="C33" s="22" t="s">
        <v>77</v>
      </c>
      <c r="D33" s="22" t="s">
        <v>77</v>
      </c>
      <c r="E33" s="22" t="s">
        <v>77</v>
      </c>
      <c r="F33" s="75">
        <v>0.24990000000000001</v>
      </c>
      <c r="G33" s="76"/>
      <c r="H33" s="77"/>
    </row>
    <row r="34" spans="2:8" ht="18" customHeight="1" x14ac:dyDescent="0.35">
      <c r="B34" s="78" t="s">
        <v>56</v>
      </c>
      <c r="C34" s="79"/>
      <c r="D34" s="79"/>
      <c r="E34" s="79"/>
      <c r="F34" s="79"/>
      <c r="G34" s="79"/>
      <c r="H34" s="80"/>
    </row>
    <row r="35" spans="2:8" ht="18" customHeight="1" x14ac:dyDescent="0.35">
      <c r="B35" s="67" t="s">
        <v>57</v>
      </c>
      <c r="C35" s="68"/>
      <c r="D35" s="68"/>
      <c r="E35" s="69"/>
      <c r="F35" s="70" t="s">
        <v>58</v>
      </c>
      <c r="G35" s="68"/>
      <c r="H35" s="71"/>
    </row>
    <row r="36" spans="2:8" x14ac:dyDescent="0.35">
      <c r="B36" s="51" t="s">
        <v>312</v>
      </c>
      <c r="C36" s="52"/>
      <c r="D36" s="52"/>
      <c r="E36" s="53"/>
      <c r="F36" s="54"/>
      <c r="G36" s="52"/>
      <c r="H36" s="55"/>
    </row>
    <row r="37" spans="2:8" ht="18" customHeight="1" x14ac:dyDescent="0.35">
      <c r="B37" s="67" t="s">
        <v>59</v>
      </c>
      <c r="C37" s="68"/>
      <c r="D37" s="68"/>
      <c r="E37" s="69"/>
      <c r="F37" s="70" t="s">
        <v>60</v>
      </c>
      <c r="G37" s="68"/>
      <c r="H37" s="71"/>
    </row>
    <row r="38" spans="2:8" ht="35.25" customHeight="1" x14ac:dyDescent="0.35">
      <c r="B38" s="51" t="s">
        <v>313</v>
      </c>
      <c r="C38" s="52"/>
      <c r="D38" s="52"/>
      <c r="E38" s="53"/>
      <c r="F38" s="54"/>
      <c r="G38" s="52"/>
      <c r="H38" s="55"/>
    </row>
    <row r="39" spans="2:8" ht="18" customHeight="1" x14ac:dyDescent="0.35">
      <c r="B39" s="67" t="s">
        <v>61</v>
      </c>
      <c r="C39" s="68"/>
      <c r="D39" s="68"/>
      <c r="E39" s="69"/>
      <c r="F39" s="70" t="s">
        <v>62</v>
      </c>
      <c r="G39" s="68"/>
      <c r="H39" s="71"/>
    </row>
    <row r="40" spans="2:8" ht="33" customHeight="1" x14ac:dyDescent="0.35">
      <c r="B40" s="51" t="s">
        <v>90</v>
      </c>
      <c r="C40" s="52"/>
      <c r="D40" s="52"/>
      <c r="E40" s="53"/>
      <c r="F40" s="122" t="s">
        <v>314</v>
      </c>
      <c r="G40" s="52"/>
      <c r="H40" s="55"/>
    </row>
    <row r="41" spans="2:8" ht="18" customHeight="1" x14ac:dyDescent="0.35">
      <c r="B41" s="67" t="s">
        <v>63</v>
      </c>
      <c r="C41" s="68"/>
      <c r="D41" s="68"/>
      <c r="E41" s="69"/>
      <c r="F41" s="70" t="s">
        <v>64</v>
      </c>
      <c r="G41" s="68"/>
      <c r="H41" s="71"/>
    </row>
    <row r="42" spans="2:8" x14ac:dyDescent="0.35">
      <c r="B42" s="51" t="s">
        <v>312</v>
      </c>
      <c r="C42" s="52"/>
      <c r="D42" s="52"/>
      <c r="E42" s="53"/>
      <c r="F42" s="54"/>
      <c r="G42" s="52"/>
      <c r="H42" s="55"/>
    </row>
    <row r="43" spans="2:8" ht="25.35" customHeight="1" x14ac:dyDescent="0.35">
      <c r="B43" s="67" t="s">
        <v>65</v>
      </c>
      <c r="C43" s="68"/>
      <c r="D43" s="68"/>
      <c r="E43" s="69"/>
      <c r="F43" s="70" t="s">
        <v>66</v>
      </c>
      <c r="G43" s="68"/>
      <c r="H43" s="71"/>
    </row>
    <row r="44" spans="2:8" ht="35.25" customHeight="1" x14ac:dyDescent="0.35">
      <c r="B44" s="51" t="s">
        <v>313</v>
      </c>
      <c r="C44" s="52"/>
      <c r="D44" s="52"/>
      <c r="E44" s="53"/>
      <c r="F44" s="54"/>
      <c r="G44" s="52"/>
      <c r="H44" s="55"/>
    </row>
    <row r="45" spans="2:8" ht="21" customHeight="1" x14ac:dyDescent="0.35">
      <c r="B45" s="67" t="s">
        <v>67</v>
      </c>
      <c r="C45" s="68"/>
      <c r="D45" s="68"/>
      <c r="E45" s="69"/>
      <c r="F45" s="70" t="s">
        <v>68</v>
      </c>
      <c r="G45" s="68"/>
      <c r="H45" s="71"/>
    </row>
    <row r="46" spans="2:8" ht="32.25" customHeight="1" x14ac:dyDescent="0.35">
      <c r="B46" s="51" t="s">
        <v>90</v>
      </c>
      <c r="C46" s="52"/>
      <c r="D46" s="52"/>
      <c r="E46" s="53"/>
      <c r="F46" s="122" t="s">
        <v>314</v>
      </c>
      <c r="G46" s="52"/>
      <c r="H46" s="55"/>
    </row>
    <row r="47" spans="2:8" x14ac:dyDescent="0.35">
      <c r="B47" s="56" t="s">
        <v>69</v>
      </c>
      <c r="C47" s="57"/>
      <c r="D47" s="57"/>
      <c r="E47" s="57"/>
      <c r="F47" s="57"/>
      <c r="G47" s="57"/>
      <c r="H47" s="58"/>
    </row>
    <row r="48" spans="2:8" ht="16.350000000000001" customHeight="1" x14ac:dyDescent="0.35">
      <c r="B48" s="59" t="s">
        <v>315</v>
      </c>
      <c r="C48" s="60"/>
      <c r="D48" s="60"/>
      <c r="E48" s="60"/>
      <c r="F48" s="60"/>
      <c r="G48" s="60"/>
      <c r="H48" s="61"/>
    </row>
    <row r="49" spans="2:8" ht="16.5" customHeight="1" x14ac:dyDescent="0.35">
      <c r="B49" s="62" t="s">
        <v>70</v>
      </c>
      <c r="C49" s="63"/>
      <c r="D49" s="63"/>
      <c r="E49" s="64"/>
      <c r="F49" s="65" t="s">
        <v>71</v>
      </c>
      <c r="G49" s="63"/>
      <c r="H49" s="66"/>
    </row>
    <row r="50" spans="2:8" ht="19.350000000000001" customHeight="1" x14ac:dyDescent="0.35">
      <c r="B50" s="113" t="s">
        <v>316</v>
      </c>
      <c r="C50" s="114"/>
      <c r="D50" s="114"/>
      <c r="E50" s="115"/>
      <c r="F50" s="116" t="s">
        <v>317</v>
      </c>
      <c r="G50" s="114"/>
      <c r="H50" s="117"/>
    </row>
    <row r="51" spans="2:8" ht="16.5" customHeight="1" x14ac:dyDescent="0.35">
      <c r="B51" s="44" t="s">
        <v>72</v>
      </c>
      <c r="C51" s="45"/>
      <c r="D51" s="45"/>
      <c r="E51" s="45"/>
      <c r="F51" s="45" t="s">
        <v>73</v>
      </c>
      <c r="G51" s="45"/>
      <c r="H51" s="46"/>
    </row>
    <row r="52" spans="2:8" ht="15" customHeight="1" thickBot="1" x14ac:dyDescent="0.4">
      <c r="B52" s="118" t="s">
        <v>318</v>
      </c>
      <c r="C52" s="119"/>
      <c r="D52" s="119"/>
      <c r="E52" s="119"/>
      <c r="F52" s="120">
        <v>9981266707</v>
      </c>
      <c r="G52" s="120"/>
      <c r="H52" s="121"/>
    </row>
    <row r="53" spans="2:8" ht="38.25" customHeight="1" thickBot="1" x14ac:dyDescent="0.4">
      <c r="B53" s="33"/>
      <c r="C53" s="34"/>
      <c r="D53" s="34"/>
      <c r="E53" s="34"/>
      <c r="F53" s="34"/>
      <c r="G53" s="34"/>
      <c r="H53" s="35"/>
    </row>
    <row r="54" spans="2:8" ht="18" customHeight="1" thickBot="1" x14ac:dyDescent="0.4">
      <c r="B54" s="36" t="s">
        <v>74</v>
      </c>
      <c r="C54" s="37"/>
      <c r="D54" s="37"/>
      <c r="E54" s="37"/>
      <c r="F54" s="37"/>
      <c r="G54" s="37"/>
      <c r="H54" s="38"/>
    </row>
  </sheetData>
  <mergeCells count="84">
    <mergeCell ref="B3:H3"/>
    <mergeCell ref="B4:H4"/>
    <mergeCell ref="B5:E5"/>
    <mergeCell ref="F5:G5"/>
    <mergeCell ref="C2:F2"/>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203" priority="1" operator="containsText" text="NO DISPONIBLE">
      <formula>NOT(ISERROR(SEARCH("NO DISPONIBLE",B33)))</formula>
    </cfRule>
    <cfRule type="cellIs" dxfId="202" priority="2" stopIfTrue="1" operator="greaterThanOrEqual">
      <formula>0.7</formula>
    </cfRule>
    <cfRule type="cellIs" dxfId="201" priority="3" stopIfTrue="1" operator="between">
      <formula>0.5</formula>
      <formula>0.7</formula>
    </cfRule>
    <cfRule type="cellIs" dxfId="200" priority="4" stopIfTrue="1" operator="lessThanOrEqual">
      <formula>0.5</formula>
    </cfRule>
  </conditionalFormatting>
  <hyperlinks>
    <hyperlink ref="F40" r:id="rId1" xr:uid="{9E33DB95-FF47-4AC4-972B-899F3116FB15}"/>
    <hyperlink ref="F46" r:id="rId2" xr:uid="{6861A342-E05C-4883-A9FC-3C46FBAD1FDA}"/>
    <hyperlink ref="B52" r:id="rId3" xr:uid="{185BA2B7-FF09-4DE3-80F8-8FF428BCA16D}"/>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905D2-EF8A-47F0-B0C8-5A2A341515CF}">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189</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174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1.25" customHeight="1" x14ac:dyDescent="0.35">
      <c r="B17" s="39" t="s">
        <v>190</v>
      </c>
      <c r="C17" s="40"/>
      <c r="D17" s="40"/>
      <c r="E17" s="40"/>
      <c r="F17" s="40"/>
      <c r="G17" s="40"/>
      <c r="H17" s="43"/>
    </row>
    <row r="18" spans="2:9" ht="15.75" customHeight="1" x14ac:dyDescent="0.35">
      <c r="B18" s="67" t="s">
        <v>36</v>
      </c>
      <c r="C18" s="68"/>
      <c r="D18" s="68"/>
      <c r="E18" s="68"/>
      <c r="F18" s="68"/>
      <c r="G18" s="68"/>
      <c r="H18" s="71"/>
    </row>
    <row r="19" spans="2:9" ht="37.5" customHeight="1" x14ac:dyDescent="0.35">
      <c r="B19" s="51" t="s">
        <v>299</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6</v>
      </c>
      <c r="C24" s="60"/>
      <c r="D24" s="60">
        <v>2025</v>
      </c>
      <c r="E24" s="60"/>
      <c r="F24" s="30">
        <v>6</v>
      </c>
      <c r="G24" s="17">
        <f>(F24/B24)</f>
        <v>1</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191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192</v>
      </c>
      <c r="C35" s="52"/>
      <c r="D35" s="52"/>
      <c r="E35" s="53"/>
      <c r="F35" s="54" t="s">
        <v>195</v>
      </c>
      <c r="G35" s="52"/>
      <c r="H35" s="55"/>
    </row>
    <row r="36" spans="2:8" ht="18" customHeight="1" x14ac:dyDescent="0.35">
      <c r="B36" s="67" t="s">
        <v>59</v>
      </c>
      <c r="C36" s="68"/>
      <c r="D36" s="68"/>
      <c r="E36" s="69"/>
      <c r="F36" s="70" t="s">
        <v>60</v>
      </c>
      <c r="G36" s="68"/>
      <c r="H36" s="71"/>
    </row>
    <row r="37" spans="2:8" x14ac:dyDescent="0.35">
      <c r="B37" s="51" t="s">
        <v>193</v>
      </c>
      <c r="C37" s="52"/>
      <c r="D37" s="52"/>
      <c r="E37" s="53"/>
      <c r="F37" s="54" t="s">
        <v>147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138</v>
      </c>
      <c r="G39" s="52"/>
      <c r="H39" s="55"/>
    </row>
    <row r="40" spans="2:8" ht="18" customHeight="1" x14ac:dyDescent="0.35">
      <c r="B40" s="67" t="s">
        <v>63</v>
      </c>
      <c r="C40" s="68"/>
      <c r="D40" s="68"/>
      <c r="E40" s="69"/>
      <c r="F40" s="70" t="s">
        <v>64</v>
      </c>
      <c r="G40" s="68"/>
      <c r="H40" s="71"/>
    </row>
    <row r="41" spans="2:8" x14ac:dyDescent="0.35">
      <c r="B41" s="51" t="s">
        <v>194</v>
      </c>
      <c r="C41" s="52"/>
      <c r="D41" s="52"/>
      <c r="E41" s="53"/>
      <c r="F41" s="54" t="s">
        <v>196</v>
      </c>
      <c r="G41" s="52"/>
      <c r="H41" s="55"/>
    </row>
    <row r="42" spans="2:8" ht="25.35" customHeight="1" x14ac:dyDescent="0.35">
      <c r="B42" s="67" t="s">
        <v>65</v>
      </c>
      <c r="C42" s="68"/>
      <c r="D42" s="68"/>
      <c r="E42" s="69"/>
      <c r="F42" s="70" t="s">
        <v>66</v>
      </c>
      <c r="G42" s="68"/>
      <c r="H42" s="71"/>
    </row>
    <row r="43" spans="2:8" ht="16.5" customHeight="1" x14ac:dyDescent="0.35">
      <c r="B43" s="51" t="s">
        <v>193</v>
      </c>
      <c r="C43" s="52"/>
      <c r="D43" s="52"/>
      <c r="E43" s="53"/>
      <c r="F43" s="54" t="s">
        <v>147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138</v>
      </c>
      <c r="G45" s="52"/>
      <c r="H45" s="55"/>
    </row>
    <row r="46" spans="2:8" x14ac:dyDescent="0.35">
      <c r="B46" s="56" t="s">
        <v>69</v>
      </c>
      <c r="C46" s="57"/>
      <c r="D46" s="57"/>
      <c r="E46" s="57"/>
      <c r="F46" s="57"/>
      <c r="G46" s="57"/>
      <c r="H46" s="58"/>
    </row>
    <row r="47" spans="2:8" ht="16.350000000000001" customHeight="1" x14ac:dyDescent="0.35">
      <c r="B47" s="59" t="s">
        <v>197</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185</v>
      </c>
      <c r="C49" s="40"/>
      <c r="D49" s="40"/>
      <c r="E49" s="41"/>
      <c r="F49" s="42" t="s">
        <v>198</v>
      </c>
      <c r="G49" s="40"/>
      <c r="H49" s="43"/>
    </row>
    <row r="50" spans="2:8" ht="16.5" customHeight="1" x14ac:dyDescent="0.35">
      <c r="B50" s="44" t="s">
        <v>72</v>
      </c>
      <c r="C50" s="45"/>
      <c r="D50" s="45"/>
      <c r="E50" s="45"/>
      <c r="F50" s="45" t="s">
        <v>73</v>
      </c>
      <c r="G50" s="45"/>
      <c r="H50" s="46"/>
    </row>
    <row r="51" spans="2:8" ht="15" customHeight="1" thickBot="1" x14ac:dyDescent="0.4">
      <c r="B51" s="47" t="s">
        <v>187</v>
      </c>
      <c r="C51" s="48"/>
      <c r="D51" s="48"/>
      <c r="E51" s="48"/>
      <c r="F51" s="49" t="s">
        <v>188</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67" priority="1" operator="containsText" text="NO DISPONIBLE">
      <formula>NOT(ISERROR(SEARCH("NO DISPONIBLE",B32)))</formula>
    </cfRule>
    <cfRule type="cellIs" dxfId="166" priority="2" stopIfTrue="1" operator="greaterThanOrEqual">
      <formula>0.7</formula>
    </cfRule>
    <cfRule type="cellIs" dxfId="165" priority="3" stopIfTrue="1" operator="between">
      <formula>0.5</formula>
      <formula>0.7</formula>
    </cfRule>
    <cfRule type="cellIs" dxfId="164" priority="4" stopIfTrue="1" operator="lessThanOrEqual">
      <formula>0.5</formula>
    </cfRule>
  </conditionalFormatting>
  <hyperlinks>
    <hyperlink ref="B51" r:id="rId1" xr:uid="{88C4FC91-51EB-4C0C-B8D7-B0EF3BA76F4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16461-90E7-4724-A075-1F1AE2B54D65}">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199</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174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6.75" customHeight="1" x14ac:dyDescent="0.35">
      <c r="B17" s="39" t="s">
        <v>200</v>
      </c>
      <c r="C17" s="40"/>
      <c r="D17" s="40"/>
      <c r="E17" s="40"/>
      <c r="F17" s="40"/>
      <c r="G17" s="40"/>
      <c r="H17" s="43"/>
    </row>
    <row r="18" spans="2:9" ht="15.75" customHeight="1" x14ac:dyDescent="0.35">
      <c r="B18" s="67" t="s">
        <v>36</v>
      </c>
      <c r="C18" s="68"/>
      <c r="D18" s="68"/>
      <c r="E18" s="68"/>
      <c r="F18" s="68"/>
      <c r="G18" s="68"/>
      <c r="H18" s="71"/>
    </row>
    <row r="19" spans="2:9" ht="33" customHeight="1" x14ac:dyDescent="0.35">
      <c r="B19" s="51" t="s">
        <v>298</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3</v>
      </c>
      <c r="C24" s="60"/>
      <c r="D24" s="60">
        <v>2025</v>
      </c>
      <c r="E24" s="60"/>
      <c r="F24" s="30">
        <v>3</v>
      </c>
      <c r="G24" s="17">
        <f>(F24/B24)</f>
        <v>1</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191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192</v>
      </c>
      <c r="C35" s="52"/>
      <c r="D35" s="52"/>
      <c r="E35" s="53"/>
      <c r="F35" s="54" t="s">
        <v>195</v>
      </c>
      <c r="G35" s="52"/>
      <c r="H35" s="55"/>
    </row>
    <row r="36" spans="2:8" ht="18" customHeight="1" x14ac:dyDescent="0.35">
      <c r="B36" s="67" t="s">
        <v>59</v>
      </c>
      <c r="C36" s="68"/>
      <c r="D36" s="68"/>
      <c r="E36" s="69"/>
      <c r="F36" s="70" t="s">
        <v>60</v>
      </c>
      <c r="G36" s="68"/>
      <c r="H36" s="71"/>
    </row>
    <row r="37" spans="2:8" x14ac:dyDescent="0.35">
      <c r="B37" s="51" t="s">
        <v>193</v>
      </c>
      <c r="C37" s="52"/>
      <c r="D37" s="52"/>
      <c r="E37" s="53"/>
      <c r="F37" s="54" t="s">
        <v>203</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138</v>
      </c>
      <c r="G39" s="52"/>
      <c r="H39" s="55"/>
    </row>
    <row r="40" spans="2:8" ht="18" customHeight="1" x14ac:dyDescent="0.35">
      <c r="B40" s="67" t="s">
        <v>63</v>
      </c>
      <c r="C40" s="68"/>
      <c r="D40" s="68"/>
      <c r="E40" s="69"/>
      <c r="F40" s="70" t="s">
        <v>64</v>
      </c>
      <c r="G40" s="68"/>
      <c r="H40" s="71"/>
    </row>
    <row r="41" spans="2:8" x14ac:dyDescent="0.35">
      <c r="B41" s="51" t="s">
        <v>201</v>
      </c>
      <c r="C41" s="52"/>
      <c r="D41" s="52"/>
      <c r="E41" s="53"/>
      <c r="F41" s="54" t="s">
        <v>202</v>
      </c>
      <c r="G41" s="52"/>
      <c r="H41" s="55"/>
    </row>
    <row r="42" spans="2:8" ht="25.35" customHeight="1" x14ac:dyDescent="0.35">
      <c r="B42" s="67" t="s">
        <v>65</v>
      </c>
      <c r="C42" s="68"/>
      <c r="D42" s="68"/>
      <c r="E42" s="69"/>
      <c r="F42" s="70" t="s">
        <v>66</v>
      </c>
      <c r="G42" s="68"/>
      <c r="H42" s="71"/>
    </row>
    <row r="43" spans="2:8" ht="16.5" customHeight="1" x14ac:dyDescent="0.35">
      <c r="B43" s="51" t="s">
        <v>193</v>
      </c>
      <c r="C43" s="52"/>
      <c r="D43" s="52"/>
      <c r="E43" s="53"/>
      <c r="F43" s="54" t="s">
        <v>203</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138</v>
      </c>
      <c r="G45" s="52"/>
      <c r="H45" s="55"/>
    </row>
    <row r="46" spans="2:8" x14ac:dyDescent="0.35">
      <c r="B46" s="56" t="s">
        <v>69</v>
      </c>
      <c r="C46" s="57"/>
      <c r="D46" s="57"/>
      <c r="E46" s="57"/>
      <c r="F46" s="57"/>
      <c r="G46" s="57"/>
      <c r="H46" s="58"/>
    </row>
    <row r="47" spans="2:8" ht="16.350000000000001" customHeight="1" x14ac:dyDescent="0.35">
      <c r="B47" s="59" t="s">
        <v>197</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185</v>
      </c>
      <c r="C49" s="40"/>
      <c r="D49" s="40"/>
      <c r="E49" s="41"/>
      <c r="F49" s="42" t="s">
        <v>198</v>
      </c>
      <c r="G49" s="40"/>
      <c r="H49" s="43"/>
    </row>
    <row r="50" spans="2:8" ht="16.5" customHeight="1" x14ac:dyDescent="0.35">
      <c r="B50" s="44" t="s">
        <v>72</v>
      </c>
      <c r="C50" s="45"/>
      <c r="D50" s="45"/>
      <c r="E50" s="45"/>
      <c r="F50" s="45" t="s">
        <v>73</v>
      </c>
      <c r="G50" s="45"/>
      <c r="H50" s="46"/>
    </row>
    <row r="51" spans="2:8" ht="15" customHeight="1" thickBot="1" x14ac:dyDescent="0.4">
      <c r="B51" s="47" t="s">
        <v>187</v>
      </c>
      <c r="C51" s="48"/>
      <c r="D51" s="48"/>
      <c r="E51" s="48"/>
      <c r="F51" s="49" t="s">
        <v>188</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63" priority="1" operator="containsText" text="NO DISPONIBLE">
      <formula>NOT(ISERROR(SEARCH("NO DISPONIBLE",B32)))</formula>
    </cfRule>
    <cfRule type="cellIs" dxfId="162" priority="2" stopIfTrue="1" operator="greaterThanOrEqual">
      <formula>0.7</formula>
    </cfRule>
    <cfRule type="cellIs" dxfId="161" priority="3" stopIfTrue="1" operator="between">
      <formula>0.5</formula>
      <formula>0.7</formula>
    </cfRule>
    <cfRule type="cellIs" dxfId="160" priority="4" stopIfTrue="1" operator="lessThanOrEqual">
      <formula>0.5</formula>
    </cfRule>
  </conditionalFormatting>
  <hyperlinks>
    <hyperlink ref="B51" r:id="rId1" xr:uid="{5BB9A26F-8266-4179-9D0D-A85319570AEE}"/>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7F46D-81F0-4CD3-9904-67B39B2A951B}">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204</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174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0.5" customHeight="1" x14ac:dyDescent="0.35">
      <c r="B17" s="39" t="s">
        <v>205</v>
      </c>
      <c r="C17" s="40"/>
      <c r="D17" s="40"/>
      <c r="E17" s="40"/>
      <c r="F17" s="40"/>
      <c r="G17" s="40"/>
      <c r="H17" s="43"/>
    </row>
    <row r="18" spans="2:9" ht="15.75" customHeight="1" x14ac:dyDescent="0.35">
      <c r="B18" s="67" t="s">
        <v>36</v>
      </c>
      <c r="C18" s="68"/>
      <c r="D18" s="68"/>
      <c r="E18" s="68"/>
      <c r="F18" s="68"/>
      <c r="G18" s="68"/>
      <c r="H18" s="71"/>
    </row>
    <row r="19" spans="2:9" ht="36" customHeight="1" x14ac:dyDescent="0.35">
      <c r="B19" s="51" t="s">
        <v>297</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9</v>
      </c>
      <c r="C24" s="60"/>
      <c r="D24" s="60">
        <v>2025</v>
      </c>
      <c r="E24" s="60"/>
      <c r="F24" s="30">
        <v>9</v>
      </c>
      <c r="G24" s="17">
        <f>(F24/B24)</f>
        <v>1</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191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206</v>
      </c>
      <c r="C35" s="52"/>
      <c r="D35" s="52"/>
      <c r="E35" s="53"/>
      <c r="F35" s="54" t="s">
        <v>208</v>
      </c>
      <c r="G35" s="52"/>
      <c r="H35" s="55"/>
    </row>
    <row r="36" spans="2:8" ht="18" customHeight="1" x14ac:dyDescent="0.35">
      <c r="B36" s="67" t="s">
        <v>59</v>
      </c>
      <c r="C36" s="68"/>
      <c r="D36" s="68"/>
      <c r="E36" s="69"/>
      <c r="F36" s="70" t="s">
        <v>60</v>
      </c>
      <c r="G36" s="68"/>
      <c r="H36" s="71"/>
    </row>
    <row r="37" spans="2:8" x14ac:dyDescent="0.35">
      <c r="B37" s="51" t="s">
        <v>193</v>
      </c>
      <c r="C37" s="52"/>
      <c r="D37" s="52"/>
      <c r="E37" s="53"/>
      <c r="F37" s="54" t="s">
        <v>209</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138</v>
      </c>
      <c r="G39" s="52"/>
      <c r="H39" s="55"/>
    </row>
    <row r="40" spans="2:8" ht="18" customHeight="1" x14ac:dyDescent="0.35">
      <c r="B40" s="67" t="s">
        <v>63</v>
      </c>
      <c r="C40" s="68"/>
      <c r="D40" s="68"/>
      <c r="E40" s="69"/>
      <c r="F40" s="70" t="s">
        <v>64</v>
      </c>
      <c r="G40" s="68"/>
      <c r="H40" s="71"/>
    </row>
    <row r="41" spans="2:8" x14ac:dyDescent="0.35">
      <c r="B41" s="51" t="s">
        <v>207</v>
      </c>
      <c r="C41" s="52"/>
      <c r="D41" s="52"/>
      <c r="E41" s="53"/>
      <c r="F41" s="54" t="s">
        <v>210</v>
      </c>
      <c r="G41" s="52"/>
      <c r="H41" s="55"/>
    </row>
    <row r="42" spans="2:8" ht="25.35" customHeight="1" x14ac:dyDescent="0.35">
      <c r="B42" s="67" t="s">
        <v>65</v>
      </c>
      <c r="C42" s="68"/>
      <c r="D42" s="68"/>
      <c r="E42" s="69"/>
      <c r="F42" s="70" t="s">
        <v>66</v>
      </c>
      <c r="G42" s="68"/>
      <c r="H42" s="71"/>
    </row>
    <row r="43" spans="2:8" ht="16.5" customHeight="1" x14ac:dyDescent="0.35">
      <c r="B43" s="51" t="s">
        <v>193</v>
      </c>
      <c r="C43" s="52"/>
      <c r="D43" s="52"/>
      <c r="E43" s="53"/>
      <c r="F43" s="54" t="s">
        <v>203</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209</v>
      </c>
      <c r="G45" s="52"/>
      <c r="H45" s="55"/>
    </row>
    <row r="46" spans="2:8" x14ac:dyDescent="0.35">
      <c r="B46" s="56" t="s">
        <v>69</v>
      </c>
      <c r="C46" s="57"/>
      <c r="D46" s="57"/>
      <c r="E46" s="57"/>
      <c r="F46" s="57"/>
      <c r="G46" s="57"/>
      <c r="H46" s="58"/>
    </row>
    <row r="47" spans="2:8" ht="16.350000000000001" customHeight="1" x14ac:dyDescent="0.35">
      <c r="B47" s="59" t="s">
        <v>197</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185</v>
      </c>
      <c r="C49" s="40"/>
      <c r="D49" s="40"/>
      <c r="E49" s="41"/>
      <c r="F49" s="42" t="s">
        <v>198</v>
      </c>
      <c r="G49" s="40"/>
      <c r="H49" s="43"/>
    </row>
    <row r="50" spans="2:8" ht="16.5" customHeight="1" x14ac:dyDescent="0.35">
      <c r="B50" s="44" t="s">
        <v>72</v>
      </c>
      <c r="C50" s="45"/>
      <c r="D50" s="45"/>
      <c r="E50" s="45"/>
      <c r="F50" s="45" t="s">
        <v>73</v>
      </c>
      <c r="G50" s="45"/>
      <c r="H50" s="46"/>
    </row>
    <row r="51" spans="2:8" ht="15" customHeight="1" thickBot="1" x14ac:dyDescent="0.4">
      <c r="B51" s="47" t="s">
        <v>187</v>
      </c>
      <c r="C51" s="48"/>
      <c r="D51" s="48"/>
      <c r="E51" s="48"/>
      <c r="F51" s="49" t="s">
        <v>188</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59" priority="1" operator="containsText" text="NO DISPONIBLE">
      <formula>NOT(ISERROR(SEARCH("NO DISPONIBLE",B32)))</formula>
    </cfRule>
    <cfRule type="cellIs" dxfId="158" priority="2" stopIfTrue="1" operator="greaterThanOrEqual">
      <formula>0.7</formula>
    </cfRule>
    <cfRule type="cellIs" dxfId="157" priority="3" stopIfTrue="1" operator="between">
      <formula>0.5</formula>
      <formula>0.7</formula>
    </cfRule>
    <cfRule type="cellIs" dxfId="156" priority="4" stopIfTrue="1" operator="lessThanOrEqual">
      <formula>0.5</formula>
    </cfRule>
  </conditionalFormatting>
  <hyperlinks>
    <hyperlink ref="B51" r:id="rId1" xr:uid="{F21EB9E6-9C95-4BB0-9029-846E4EF2876D}"/>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3D74-20C9-40EE-A109-1805B76FC7B4}">
  <sheetPr>
    <tabColor rgb="FF0070C0"/>
  </sheetPr>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211</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212</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58.5" customHeight="1" x14ac:dyDescent="0.35">
      <c r="B17" s="39" t="s">
        <v>213</v>
      </c>
      <c r="C17" s="40"/>
      <c r="D17" s="40"/>
      <c r="E17" s="40"/>
      <c r="F17" s="40"/>
      <c r="G17" s="40"/>
      <c r="H17" s="43"/>
    </row>
    <row r="18" spans="2:9" ht="15.75" customHeight="1" x14ac:dyDescent="0.35">
      <c r="B18" s="67" t="s">
        <v>36</v>
      </c>
      <c r="C18" s="68"/>
      <c r="D18" s="68"/>
      <c r="E18" s="68"/>
      <c r="F18" s="68"/>
      <c r="G18" s="68"/>
      <c r="H18" s="71"/>
    </row>
    <row r="19" spans="2:9" ht="36.75" customHeight="1" x14ac:dyDescent="0.35">
      <c r="B19" s="51" t="s">
        <v>296</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t="s">
        <v>214</v>
      </c>
      <c r="C24" s="60"/>
      <c r="D24" s="60" t="s">
        <v>214</v>
      </c>
      <c r="E24" s="60"/>
      <c r="F24" s="30">
        <v>100</v>
      </c>
      <c r="G24" s="17">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215</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0.99</v>
      </c>
      <c r="C32" s="22" t="s">
        <v>77</v>
      </c>
      <c r="D32" s="22" t="s">
        <v>77</v>
      </c>
      <c r="E32" s="22" t="s">
        <v>77</v>
      </c>
      <c r="F32" s="75">
        <v>0.99</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219</v>
      </c>
      <c r="C35" s="52"/>
      <c r="D35" s="52"/>
      <c r="E35" s="53"/>
      <c r="F35" s="54" t="s">
        <v>220</v>
      </c>
      <c r="G35" s="52"/>
      <c r="H35" s="55"/>
    </row>
    <row r="36" spans="2:8" ht="18" customHeight="1" x14ac:dyDescent="0.35">
      <c r="B36" s="67" t="s">
        <v>59</v>
      </c>
      <c r="C36" s="68"/>
      <c r="D36" s="68"/>
      <c r="E36" s="69"/>
      <c r="F36" s="70" t="s">
        <v>60</v>
      </c>
      <c r="G36" s="68"/>
      <c r="H36" s="71"/>
    </row>
    <row r="37" spans="2:8" x14ac:dyDescent="0.35">
      <c r="B37" s="51" t="s">
        <v>216</v>
      </c>
      <c r="C37" s="52"/>
      <c r="D37" s="52"/>
      <c r="E37" s="53"/>
      <c r="F37" s="54" t="s">
        <v>217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218</v>
      </c>
      <c r="G39" s="52"/>
      <c r="H39" s="55"/>
    </row>
    <row r="40" spans="2:8" ht="18" customHeight="1" x14ac:dyDescent="0.35">
      <c r="B40" s="67" t="s">
        <v>63</v>
      </c>
      <c r="C40" s="68"/>
      <c r="D40" s="68"/>
      <c r="E40" s="69"/>
      <c r="F40" s="70" t="s">
        <v>64</v>
      </c>
      <c r="G40" s="68"/>
      <c r="H40" s="71"/>
    </row>
    <row r="41" spans="2:8" x14ac:dyDescent="0.35">
      <c r="B41" s="51" t="s">
        <v>221</v>
      </c>
      <c r="C41" s="52"/>
      <c r="D41" s="52"/>
      <c r="E41" s="53"/>
      <c r="F41" s="54" t="s">
        <v>222</v>
      </c>
      <c r="G41" s="52"/>
      <c r="H41" s="55"/>
    </row>
    <row r="42" spans="2:8" ht="25.35" customHeight="1" x14ac:dyDescent="0.35">
      <c r="B42" s="67" t="s">
        <v>65</v>
      </c>
      <c r="C42" s="68"/>
      <c r="D42" s="68"/>
      <c r="E42" s="69"/>
      <c r="F42" s="70" t="s">
        <v>66</v>
      </c>
      <c r="G42" s="68"/>
      <c r="H42" s="71"/>
    </row>
    <row r="43" spans="2:8" ht="16.5" customHeight="1" x14ac:dyDescent="0.35">
      <c r="B43" s="51" t="s">
        <v>216</v>
      </c>
      <c r="C43" s="52"/>
      <c r="D43" s="52"/>
      <c r="E43" s="53"/>
      <c r="F43" s="54" t="s">
        <v>217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218</v>
      </c>
      <c r="G45" s="52"/>
      <c r="H45" s="55"/>
    </row>
    <row r="46" spans="2:8" x14ac:dyDescent="0.35">
      <c r="B46" s="56" t="s">
        <v>69</v>
      </c>
      <c r="C46" s="57"/>
      <c r="D46" s="57"/>
      <c r="E46" s="57"/>
      <c r="F46" s="57"/>
      <c r="G46" s="57"/>
      <c r="H46" s="58"/>
    </row>
    <row r="47" spans="2:8" ht="16.350000000000001" customHeight="1" x14ac:dyDescent="0.35">
      <c r="B47" s="59" t="s">
        <v>223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224</v>
      </c>
      <c r="C49" s="40"/>
      <c r="D49" s="40"/>
      <c r="E49" s="41"/>
      <c r="F49" s="42" t="s">
        <v>225</v>
      </c>
      <c r="G49" s="40"/>
      <c r="H49" s="43"/>
    </row>
    <row r="50" spans="2:8" ht="16.5" customHeight="1" x14ac:dyDescent="0.35">
      <c r="B50" s="44" t="s">
        <v>72</v>
      </c>
      <c r="C50" s="45"/>
      <c r="D50" s="45"/>
      <c r="E50" s="45"/>
      <c r="F50" s="45" t="s">
        <v>73</v>
      </c>
      <c r="G50" s="45"/>
      <c r="H50" s="46"/>
    </row>
    <row r="51" spans="2:8" ht="15" customHeight="1" thickBot="1" x14ac:dyDescent="0.4">
      <c r="B51" s="47" t="s">
        <v>226</v>
      </c>
      <c r="C51" s="48"/>
      <c r="D51" s="48"/>
      <c r="E51" s="48"/>
      <c r="F51" s="49" t="s">
        <v>227</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55" priority="1" operator="containsText" text="NO DISPONIBLE">
      <formula>NOT(ISERROR(SEARCH("NO DISPONIBLE",B32)))</formula>
    </cfRule>
    <cfRule type="cellIs" dxfId="154" priority="2" stopIfTrue="1" operator="greaterThanOrEqual">
      <formula>0.7</formula>
    </cfRule>
    <cfRule type="cellIs" dxfId="153" priority="3" stopIfTrue="1" operator="between">
      <formula>0.5</formula>
      <formula>0.7</formula>
    </cfRule>
    <cfRule type="cellIs" dxfId="152" priority="4" stopIfTrue="1" operator="lessThanOrEqual">
      <formula>0.5</formula>
    </cfRule>
  </conditionalFormatting>
  <hyperlinks>
    <hyperlink ref="B51" r:id="rId1" xr:uid="{9D016FF2-A8DE-480F-9370-61394FC3BF1B}"/>
  </hyperlinks>
  <pageMargins left="0.7" right="0.7" top="0.75" bottom="0.7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FF15-77DC-4765-8A8B-DF1274A52440}">
  <dimension ref="B1:Q53"/>
  <sheetViews>
    <sheetView topLeftCell="B1"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228</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212</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2.25" customHeight="1" x14ac:dyDescent="0.35">
      <c r="B17" s="39" t="s">
        <v>229</v>
      </c>
      <c r="C17" s="40"/>
      <c r="D17" s="40"/>
      <c r="E17" s="40"/>
      <c r="F17" s="40"/>
      <c r="G17" s="40"/>
      <c r="H17" s="43"/>
    </row>
    <row r="18" spans="2:9" ht="15.75" customHeight="1" x14ac:dyDescent="0.35">
      <c r="B18" s="67" t="s">
        <v>36</v>
      </c>
      <c r="C18" s="68"/>
      <c r="D18" s="68"/>
      <c r="E18" s="68"/>
      <c r="F18" s="68"/>
      <c r="G18" s="68"/>
      <c r="H18" s="71"/>
    </row>
    <row r="19" spans="2:9" ht="36" customHeight="1" x14ac:dyDescent="0.35">
      <c r="B19" s="51" t="s">
        <v>295</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1401</v>
      </c>
      <c r="C24" s="60"/>
      <c r="D24" s="60">
        <v>2024</v>
      </c>
      <c r="E24" s="60"/>
      <c r="F24" s="30">
        <v>1472</v>
      </c>
      <c r="G24" s="17">
        <f>(F24/B24)-1</f>
        <v>5.0678087080656686E-2</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230</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0.82879999999999998</v>
      </c>
      <c r="C32" s="22" t="s">
        <v>77</v>
      </c>
      <c r="D32" s="22" t="s">
        <v>77</v>
      </c>
      <c r="E32" s="22" t="s">
        <v>77</v>
      </c>
      <c r="F32" s="75">
        <v>0.2072</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231</v>
      </c>
      <c r="C35" s="52"/>
      <c r="D35" s="52"/>
      <c r="E35" s="53"/>
      <c r="F35" s="54" t="s">
        <v>232</v>
      </c>
      <c r="G35" s="52"/>
      <c r="H35" s="55"/>
    </row>
    <row r="36" spans="2:8" ht="18" customHeight="1" x14ac:dyDescent="0.35">
      <c r="B36" s="67" t="s">
        <v>59</v>
      </c>
      <c r="C36" s="68"/>
      <c r="D36" s="68"/>
      <c r="E36" s="69"/>
      <c r="F36" s="70" t="s">
        <v>60</v>
      </c>
      <c r="G36" s="68"/>
      <c r="H36" s="71"/>
    </row>
    <row r="37" spans="2:8" x14ac:dyDescent="0.35">
      <c r="B37" s="51" t="s">
        <v>233</v>
      </c>
      <c r="C37" s="52"/>
      <c r="D37" s="52"/>
      <c r="E37" s="53"/>
      <c r="F37" s="54" t="s">
        <v>234</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235</v>
      </c>
      <c r="G39" s="52"/>
      <c r="H39" s="55"/>
    </row>
    <row r="40" spans="2:8" ht="18" customHeight="1" x14ac:dyDescent="0.35">
      <c r="B40" s="67" t="s">
        <v>63</v>
      </c>
      <c r="C40" s="68"/>
      <c r="D40" s="68"/>
      <c r="E40" s="69"/>
      <c r="F40" s="70" t="s">
        <v>64</v>
      </c>
      <c r="G40" s="68"/>
      <c r="H40" s="71"/>
    </row>
    <row r="41" spans="2:8" x14ac:dyDescent="0.35">
      <c r="B41" s="51" t="s">
        <v>236</v>
      </c>
      <c r="C41" s="52"/>
      <c r="D41" s="52"/>
      <c r="E41" s="53"/>
      <c r="F41" s="54" t="s">
        <v>237</v>
      </c>
      <c r="G41" s="52"/>
      <c r="H41" s="55"/>
    </row>
    <row r="42" spans="2:8" ht="25.35" customHeight="1" x14ac:dyDescent="0.35">
      <c r="B42" s="67" t="s">
        <v>65</v>
      </c>
      <c r="C42" s="68"/>
      <c r="D42" s="68"/>
      <c r="E42" s="69"/>
      <c r="F42" s="70" t="s">
        <v>66</v>
      </c>
      <c r="G42" s="68"/>
      <c r="H42" s="71"/>
    </row>
    <row r="43" spans="2:8" ht="16.5" customHeight="1" x14ac:dyDescent="0.35">
      <c r="B43" s="51" t="s">
        <v>233</v>
      </c>
      <c r="C43" s="52"/>
      <c r="D43" s="52"/>
      <c r="E43" s="53"/>
      <c r="F43" s="54" t="s">
        <v>234</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235</v>
      </c>
      <c r="G45" s="52"/>
      <c r="H45" s="55"/>
    </row>
    <row r="46" spans="2:8" x14ac:dyDescent="0.35">
      <c r="B46" s="56" t="s">
        <v>69</v>
      </c>
      <c r="C46" s="57"/>
      <c r="D46" s="57"/>
      <c r="E46" s="57"/>
      <c r="F46" s="57"/>
      <c r="G46" s="57"/>
      <c r="H46" s="58"/>
    </row>
    <row r="47" spans="2:8" ht="16.350000000000001" customHeight="1" x14ac:dyDescent="0.35">
      <c r="B47" s="59" t="s">
        <v>223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224</v>
      </c>
      <c r="C49" s="40"/>
      <c r="D49" s="40"/>
      <c r="E49" s="41"/>
      <c r="F49" s="42" t="s">
        <v>225</v>
      </c>
      <c r="G49" s="40"/>
      <c r="H49" s="43"/>
    </row>
    <row r="50" spans="2:8" ht="16.5" customHeight="1" x14ac:dyDescent="0.35">
      <c r="B50" s="44" t="s">
        <v>72</v>
      </c>
      <c r="C50" s="45"/>
      <c r="D50" s="45"/>
      <c r="E50" s="45"/>
      <c r="F50" s="45" t="s">
        <v>73</v>
      </c>
      <c r="G50" s="45"/>
      <c r="H50" s="46"/>
    </row>
    <row r="51" spans="2:8" ht="15" customHeight="1" thickBot="1" x14ac:dyDescent="0.4">
      <c r="B51" s="47" t="s">
        <v>226</v>
      </c>
      <c r="C51" s="48"/>
      <c r="D51" s="48"/>
      <c r="E51" s="48"/>
      <c r="F51" s="49" t="s">
        <v>227</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51" priority="1" operator="containsText" text="NO DISPONIBLE">
      <formula>NOT(ISERROR(SEARCH("NO DISPONIBLE",B32)))</formula>
    </cfRule>
    <cfRule type="cellIs" dxfId="150" priority="2" stopIfTrue="1" operator="greaterThanOrEqual">
      <formula>0.7</formula>
    </cfRule>
    <cfRule type="cellIs" dxfId="149" priority="3" stopIfTrue="1" operator="between">
      <formula>0.5</formula>
      <formula>0.7</formula>
    </cfRule>
    <cfRule type="cellIs" dxfId="148" priority="4" stopIfTrue="1" operator="lessThanOrEqual">
      <formula>0.5</formula>
    </cfRule>
  </conditionalFormatting>
  <hyperlinks>
    <hyperlink ref="B51" r:id="rId1" xr:uid="{2626B601-CB17-4777-95D9-3AFA9C090D4E}"/>
  </hyperlinks>
  <pageMargins left="0.7" right="0.7" top="0.75" bottom="0.7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112D1-4923-4219-8798-9ECC228A1EE5}">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238</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212</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6" customHeight="1" x14ac:dyDescent="0.35">
      <c r="B17" s="39" t="s">
        <v>239</v>
      </c>
      <c r="C17" s="40"/>
      <c r="D17" s="40"/>
      <c r="E17" s="40"/>
      <c r="F17" s="40"/>
      <c r="G17" s="40"/>
      <c r="H17" s="43"/>
    </row>
    <row r="18" spans="2:9" ht="15.75" customHeight="1" x14ac:dyDescent="0.35">
      <c r="B18" s="67" t="s">
        <v>36</v>
      </c>
      <c r="C18" s="68"/>
      <c r="D18" s="68"/>
      <c r="E18" s="68"/>
      <c r="F18" s="68"/>
      <c r="G18" s="68"/>
      <c r="H18" s="71"/>
    </row>
    <row r="19" spans="2:9" ht="36" customHeight="1" x14ac:dyDescent="0.35">
      <c r="B19" s="51" t="s">
        <v>294</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256</v>
      </c>
      <c r="C24" s="60"/>
      <c r="D24" s="60">
        <v>2024</v>
      </c>
      <c r="E24" s="60"/>
      <c r="F24" s="30">
        <v>276</v>
      </c>
      <c r="G24" s="17">
        <f>(F24/B24)-1</f>
        <v>7.8125E-2</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240</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1.0435000000000001</v>
      </c>
      <c r="C32" s="22" t="s">
        <v>77</v>
      </c>
      <c r="D32" s="22" t="s">
        <v>77</v>
      </c>
      <c r="E32" s="22" t="s">
        <v>77</v>
      </c>
      <c r="F32" s="75">
        <v>0.26090000000000002</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241</v>
      </c>
      <c r="C35" s="52"/>
      <c r="D35" s="52"/>
      <c r="E35" s="53"/>
      <c r="F35" s="54" t="s">
        <v>242</v>
      </c>
      <c r="G35" s="52"/>
      <c r="H35" s="55"/>
    </row>
    <row r="36" spans="2:8" ht="18" customHeight="1" x14ac:dyDescent="0.35">
      <c r="B36" s="67" t="s">
        <v>59</v>
      </c>
      <c r="C36" s="68"/>
      <c r="D36" s="68"/>
      <c r="E36" s="69"/>
      <c r="F36" s="70" t="s">
        <v>60</v>
      </c>
      <c r="G36" s="68"/>
      <c r="H36" s="71"/>
    </row>
    <row r="37" spans="2:8" x14ac:dyDescent="0.35">
      <c r="B37" s="51" t="s">
        <v>243</v>
      </c>
      <c r="C37" s="52"/>
      <c r="D37" s="52"/>
      <c r="E37" s="53"/>
      <c r="F37" s="54" t="s">
        <v>244</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245</v>
      </c>
      <c r="G39" s="52"/>
      <c r="H39" s="55"/>
    </row>
    <row r="40" spans="2:8" ht="18" customHeight="1" x14ac:dyDescent="0.35">
      <c r="B40" s="67" t="s">
        <v>63</v>
      </c>
      <c r="C40" s="68"/>
      <c r="D40" s="68"/>
      <c r="E40" s="69"/>
      <c r="F40" s="70" t="s">
        <v>64</v>
      </c>
      <c r="G40" s="68"/>
      <c r="H40" s="71"/>
    </row>
    <row r="41" spans="2:8" x14ac:dyDescent="0.35">
      <c r="B41" s="51" t="s">
        <v>246</v>
      </c>
      <c r="C41" s="52"/>
      <c r="D41" s="52"/>
      <c r="E41" s="53"/>
      <c r="F41" s="54" t="s">
        <v>247</v>
      </c>
      <c r="G41" s="52"/>
      <c r="H41" s="55"/>
    </row>
    <row r="42" spans="2:8" ht="25.35" customHeight="1" x14ac:dyDescent="0.35">
      <c r="B42" s="67" t="s">
        <v>65</v>
      </c>
      <c r="C42" s="68"/>
      <c r="D42" s="68"/>
      <c r="E42" s="69"/>
      <c r="F42" s="70" t="s">
        <v>66</v>
      </c>
      <c r="G42" s="68"/>
      <c r="H42" s="71"/>
    </row>
    <row r="43" spans="2:8" ht="16.5" customHeight="1" x14ac:dyDescent="0.35">
      <c r="B43" s="51" t="s">
        <v>243</v>
      </c>
      <c r="C43" s="52"/>
      <c r="D43" s="52"/>
      <c r="E43" s="53"/>
      <c r="F43" s="54" t="s">
        <v>244</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245</v>
      </c>
      <c r="G45" s="52"/>
      <c r="H45" s="55"/>
    </row>
    <row r="46" spans="2:8" x14ac:dyDescent="0.35">
      <c r="B46" s="56" t="s">
        <v>69</v>
      </c>
      <c r="C46" s="57"/>
      <c r="D46" s="57"/>
      <c r="E46" s="57"/>
      <c r="F46" s="57"/>
      <c r="G46" s="57"/>
      <c r="H46" s="58"/>
    </row>
    <row r="47" spans="2:8" ht="16.350000000000001" customHeight="1" x14ac:dyDescent="0.35">
      <c r="B47" s="59" t="s">
        <v>223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224</v>
      </c>
      <c r="C49" s="40"/>
      <c r="D49" s="40"/>
      <c r="E49" s="41"/>
      <c r="F49" s="42" t="s">
        <v>225</v>
      </c>
      <c r="G49" s="40"/>
      <c r="H49" s="43"/>
    </row>
    <row r="50" spans="2:8" ht="16.5" customHeight="1" x14ac:dyDescent="0.35">
      <c r="B50" s="44" t="s">
        <v>72</v>
      </c>
      <c r="C50" s="45"/>
      <c r="D50" s="45"/>
      <c r="E50" s="45"/>
      <c r="F50" s="45" t="s">
        <v>73</v>
      </c>
      <c r="G50" s="45"/>
      <c r="H50" s="46"/>
    </row>
    <row r="51" spans="2:8" ht="15" customHeight="1" thickBot="1" x14ac:dyDescent="0.4">
      <c r="B51" s="47" t="s">
        <v>226</v>
      </c>
      <c r="C51" s="48"/>
      <c r="D51" s="48"/>
      <c r="E51" s="48"/>
      <c r="F51" s="49" t="s">
        <v>227</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47" priority="1" operator="containsText" text="NO DISPONIBLE">
      <formula>NOT(ISERROR(SEARCH("NO DISPONIBLE",B32)))</formula>
    </cfRule>
    <cfRule type="cellIs" dxfId="146" priority="2" stopIfTrue="1" operator="greaterThanOrEqual">
      <formula>0.7</formula>
    </cfRule>
    <cfRule type="cellIs" dxfId="145" priority="3" stopIfTrue="1" operator="between">
      <formula>0.5</formula>
      <formula>0.7</formula>
    </cfRule>
    <cfRule type="cellIs" dxfId="144" priority="4" stopIfTrue="1" operator="lessThanOrEqual">
      <formula>0.5</formula>
    </cfRule>
  </conditionalFormatting>
  <hyperlinks>
    <hyperlink ref="B51" r:id="rId1" xr:uid="{8F4B4842-2EC3-45BB-8CF5-B1BBBB778ECD}"/>
  </hyperlinks>
  <pageMargins left="0.7" right="0.7" top="0.75" bottom="0.7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FF01-F371-42A6-874C-FE5D4ABF6AE5}">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248</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212</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3.75" customHeight="1" x14ac:dyDescent="0.35">
      <c r="B17" s="39" t="s">
        <v>249</v>
      </c>
      <c r="C17" s="40"/>
      <c r="D17" s="40"/>
      <c r="E17" s="40"/>
      <c r="F17" s="40"/>
      <c r="G17" s="40"/>
      <c r="H17" s="43"/>
    </row>
    <row r="18" spans="2:9" ht="15.75" customHeight="1" x14ac:dyDescent="0.35">
      <c r="B18" s="67" t="s">
        <v>36</v>
      </c>
      <c r="C18" s="68"/>
      <c r="D18" s="68"/>
      <c r="E18" s="68"/>
      <c r="F18" s="68"/>
      <c r="G18" s="68"/>
      <c r="H18" s="71"/>
    </row>
    <row r="19" spans="2:9" ht="35.25" customHeight="1" x14ac:dyDescent="0.35">
      <c r="B19" s="51" t="s">
        <v>293</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40047</v>
      </c>
      <c r="C24" s="60"/>
      <c r="D24" s="60">
        <v>2024</v>
      </c>
      <c r="E24" s="60"/>
      <c r="F24" s="30">
        <v>40000</v>
      </c>
      <c r="G24" s="17">
        <f>(F24/B24)-1</f>
        <v>-1.173620995330471E-3</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250</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1.43</v>
      </c>
      <c r="C32" s="22" t="s">
        <v>77</v>
      </c>
      <c r="D32" s="22" t="s">
        <v>77</v>
      </c>
      <c r="E32" s="22" t="s">
        <v>77</v>
      </c>
      <c r="F32" s="75">
        <v>0.35749999999999998</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251</v>
      </c>
      <c r="C35" s="52"/>
      <c r="D35" s="52"/>
      <c r="E35" s="53"/>
      <c r="F35" s="54" t="s">
        <v>252</v>
      </c>
      <c r="G35" s="52"/>
      <c r="H35" s="55"/>
    </row>
    <row r="36" spans="2:8" ht="18" customHeight="1" x14ac:dyDescent="0.35">
      <c r="B36" s="67" t="s">
        <v>59</v>
      </c>
      <c r="C36" s="68"/>
      <c r="D36" s="68"/>
      <c r="E36" s="69"/>
      <c r="F36" s="70" t="s">
        <v>60</v>
      </c>
      <c r="G36" s="68"/>
      <c r="H36" s="71"/>
    </row>
    <row r="37" spans="2:8" x14ac:dyDescent="0.35">
      <c r="B37" s="51" t="s">
        <v>253</v>
      </c>
      <c r="C37" s="52"/>
      <c r="D37" s="52"/>
      <c r="E37" s="53"/>
      <c r="F37" s="54" t="s">
        <v>254</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255</v>
      </c>
      <c r="G39" s="52"/>
      <c r="H39" s="55"/>
    </row>
    <row r="40" spans="2:8" ht="18" customHeight="1" x14ac:dyDescent="0.35">
      <c r="B40" s="67" t="s">
        <v>63</v>
      </c>
      <c r="C40" s="68"/>
      <c r="D40" s="68"/>
      <c r="E40" s="69"/>
      <c r="F40" s="70" t="s">
        <v>64</v>
      </c>
      <c r="G40" s="68"/>
      <c r="H40" s="71"/>
    </row>
    <row r="41" spans="2:8" x14ac:dyDescent="0.35">
      <c r="B41" s="51" t="s">
        <v>256</v>
      </c>
      <c r="C41" s="52"/>
      <c r="D41" s="52"/>
      <c r="E41" s="53"/>
      <c r="F41" s="54" t="s">
        <v>257</v>
      </c>
      <c r="G41" s="52"/>
      <c r="H41" s="55"/>
    </row>
    <row r="42" spans="2:8" ht="25.35" customHeight="1" x14ac:dyDescent="0.35">
      <c r="B42" s="67" t="s">
        <v>65</v>
      </c>
      <c r="C42" s="68"/>
      <c r="D42" s="68"/>
      <c r="E42" s="69"/>
      <c r="F42" s="70" t="s">
        <v>66</v>
      </c>
      <c r="G42" s="68"/>
      <c r="H42" s="71"/>
    </row>
    <row r="43" spans="2:8" ht="16.5" customHeight="1" x14ac:dyDescent="0.35">
      <c r="B43" s="51" t="s">
        <v>253</v>
      </c>
      <c r="C43" s="52"/>
      <c r="D43" s="52"/>
      <c r="E43" s="53"/>
      <c r="F43" s="54" t="s">
        <v>254</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255</v>
      </c>
      <c r="G45" s="52"/>
      <c r="H45" s="55"/>
    </row>
    <row r="46" spans="2:8" x14ac:dyDescent="0.35">
      <c r="B46" s="56" t="s">
        <v>69</v>
      </c>
      <c r="C46" s="57"/>
      <c r="D46" s="57"/>
      <c r="E46" s="57"/>
      <c r="F46" s="57"/>
      <c r="G46" s="57"/>
      <c r="H46" s="58"/>
    </row>
    <row r="47" spans="2:8" ht="16.350000000000001" customHeight="1" x14ac:dyDescent="0.35">
      <c r="B47" s="59" t="s">
        <v>223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224</v>
      </c>
      <c r="C49" s="40"/>
      <c r="D49" s="40"/>
      <c r="E49" s="41"/>
      <c r="F49" s="42" t="s">
        <v>225</v>
      </c>
      <c r="G49" s="40"/>
      <c r="H49" s="43"/>
    </row>
    <row r="50" spans="2:8" ht="16.5" customHeight="1" x14ac:dyDescent="0.35">
      <c r="B50" s="44" t="s">
        <v>72</v>
      </c>
      <c r="C50" s="45"/>
      <c r="D50" s="45"/>
      <c r="E50" s="45"/>
      <c r="F50" s="45" t="s">
        <v>73</v>
      </c>
      <c r="G50" s="45"/>
      <c r="H50" s="46"/>
    </row>
    <row r="51" spans="2:8" ht="15" customHeight="1" thickBot="1" x14ac:dyDescent="0.4">
      <c r="B51" s="47" t="s">
        <v>226</v>
      </c>
      <c r="C51" s="48"/>
      <c r="D51" s="48"/>
      <c r="E51" s="48"/>
      <c r="F51" s="49" t="s">
        <v>227</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43" priority="1" operator="containsText" text="NO DISPONIBLE">
      <formula>NOT(ISERROR(SEARCH("NO DISPONIBLE",B32)))</formula>
    </cfRule>
    <cfRule type="cellIs" dxfId="142" priority="2" stopIfTrue="1" operator="greaterThanOrEqual">
      <formula>0.7</formula>
    </cfRule>
    <cfRule type="cellIs" dxfId="141" priority="3" stopIfTrue="1" operator="between">
      <formula>0.5</formula>
      <formula>0.7</formula>
    </cfRule>
    <cfRule type="cellIs" dxfId="140" priority="4" stopIfTrue="1" operator="lessThanOrEqual">
      <formula>0.5</formula>
    </cfRule>
  </conditionalFormatting>
  <hyperlinks>
    <hyperlink ref="B51" r:id="rId1" xr:uid="{B70F13D7-1E3D-4F8F-B9FE-1836E292F5C1}"/>
  </hyperlinks>
  <pageMargins left="0.7" right="0.7" top="0.75" bottom="0.75" header="0.3" footer="0.3"/>
  <pageSetup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41F7-2D7F-49F2-AE43-27BC6963D0CF}">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258</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212</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5.25" customHeight="1" x14ac:dyDescent="0.35">
      <c r="B17" s="39" t="s">
        <v>259</v>
      </c>
      <c r="C17" s="40"/>
      <c r="D17" s="40"/>
      <c r="E17" s="40"/>
      <c r="F17" s="40"/>
      <c r="G17" s="40"/>
      <c r="H17" s="43"/>
    </row>
    <row r="18" spans="2:9" ht="15.75" customHeight="1" x14ac:dyDescent="0.35">
      <c r="B18" s="67" t="s">
        <v>36</v>
      </c>
      <c r="C18" s="68"/>
      <c r="D18" s="68"/>
      <c r="E18" s="68"/>
      <c r="F18" s="68"/>
      <c r="G18" s="68"/>
      <c r="H18" s="71"/>
    </row>
    <row r="19" spans="2:9" ht="35.25" customHeight="1" x14ac:dyDescent="0.35">
      <c r="B19" s="51" t="s">
        <v>292</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1973</v>
      </c>
      <c r="C24" s="60"/>
      <c r="D24" s="60">
        <v>2024</v>
      </c>
      <c r="E24" s="60"/>
      <c r="F24" s="30">
        <v>1800</v>
      </c>
      <c r="G24" s="17">
        <f>(F24/B24)-1</f>
        <v>-8.7683730359858103E-2</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260</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1.0044</v>
      </c>
      <c r="C32" s="22" t="s">
        <v>77</v>
      </c>
      <c r="D32" s="22" t="s">
        <v>77</v>
      </c>
      <c r="E32" s="22" t="s">
        <v>77</v>
      </c>
      <c r="F32" s="75">
        <v>0.25109999999999999</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261</v>
      </c>
      <c r="C35" s="52"/>
      <c r="D35" s="52"/>
      <c r="E35" s="53"/>
      <c r="F35" s="54" t="s">
        <v>262</v>
      </c>
      <c r="G35" s="52"/>
      <c r="H35" s="55"/>
    </row>
    <row r="36" spans="2:8" ht="18" customHeight="1" x14ac:dyDescent="0.35">
      <c r="B36" s="67" t="s">
        <v>59</v>
      </c>
      <c r="C36" s="68"/>
      <c r="D36" s="68"/>
      <c r="E36" s="69"/>
      <c r="F36" s="70" t="s">
        <v>60</v>
      </c>
      <c r="G36" s="68"/>
      <c r="H36" s="71"/>
    </row>
    <row r="37" spans="2:8" x14ac:dyDescent="0.35">
      <c r="B37" s="51" t="s">
        <v>263</v>
      </c>
      <c r="C37" s="52"/>
      <c r="D37" s="52"/>
      <c r="E37" s="53"/>
      <c r="F37" s="54" t="s">
        <v>264</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267</v>
      </c>
      <c r="G39" s="52"/>
      <c r="H39" s="55"/>
    </row>
    <row r="40" spans="2:8" ht="18" customHeight="1" x14ac:dyDescent="0.35">
      <c r="B40" s="67" t="s">
        <v>63</v>
      </c>
      <c r="C40" s="68"/>
      <c r="D40" s="68"/>
      <c r="E40" s="69"/>
      <c r="F40" s="70" t="s">
        <v>64</v>
      </c>
      <c r="G40" s="68"/>
      <c r="H40" s="71"/>
    </row>
    <row r="41" spans="2:8" x14ac:dyDescent="0.35">
      <c r="B41" s="51" t="s">
        <v>265</v>
      </c>
      <c r="C41" s="52"/>
      <c r="D41" s="52"/>
      <c r="E41" s="53"/>
      <c r="F41" s="54" t="s">
        <v>266</v>
      </c>
      <c r="G41" s="52"/>
      <c r="H41" s="55"/>
    </row>
    <row r="42" spans="2:8" ht="25.35" customHeight="1" x14ac:dyDescent="0.35">
      <c r="B42" s="67" t="s">
        <v>65</v>
      </c>
      <c r="C42" s="68"/>
      <c r="D42" s="68"/>
      <c r="E42" s="69"/>
      <c r="F42" s="70" t="s">
        <v>66</v>
      </c>
      <c r="G42" s="68"/>
      <c r="H42" s="71"/>
    </row>
    <row r="43" spans="2:8" ht="16.5" customHeight="1" x14ac:dyDescent="0.35">
      <c r="B43" s="51" t="s">
        <v>263</v>
      </c>
      <c r="C43" s="52"/>
      <c r="D43" s="52"/>
      <c r="E43" s="53"/>
      <c r="F43" s="54" t="s">
        <v>264</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267</v>
      </c>
      <c r="G45" s="52"/>
      <c r="H45" s="55"/>
    </row>
    <row r="46" spans="2:8" x14ac:dyDescent="0.35">
      <c r="B46" s="56" t="s">
        <v>69</v>
      </c>
      <c r="C46" s="57"/>
      <c r="D46" s="57"/>
      <c r="E46" s="57"/>
      <c r="F46" s="57"/>
      <c r="G46" s="57"/>
      <c r="H46" s="58"/>
    </row>
    <row r="47" spans="2:8" ht="16.350000000000001" customHeight="1" x14ac:dyDescent="0.35">
      <c r="B47" s="59" t="s">
        <v>223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224</v>
      </c>
      <c r="C49" s="40"/>
      <c r="D49" s="40"/>
      <c r="E49" s="41"/>
      <c r="F49" s="42" t="s">
        <v>225</v>
      </c>
      <c r="G49" s="40"/>
      <c r="H49" s="43"/>
    </row>
    <row r="50" spans="2:8" ht="16.5" customHeight="1" x14ac:dyDescent="0.35">
      <c r="B50" s="44" t="s">
        <v>72</v>
      </c>
      <c r="C50" s="45"/>
      <c r="D50" s="45"/>
      <c r="E50" s="45"/>
      <c r="F50" s="45" t="s">
        <v>73</v>
      </c>
      <c r="G50" s="45"/>
      <c r="H50" s="46"/>
    </row>
    <row r="51" spans="2:8" ht="15" customHeight="1" thickBot="1" x14ac:dyDescent="0.4">
      <c r="B51" s="47" t="s">
        <v>226</v>
      </c>
      <c r="C51" s="48"/>
      <c r="D51" s="48"/>
      <c r="E51" s="48"/>
      <c r="F51" s="49" t="s">
        <v>227</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39" priority="1" operator="containsText" text="NO DISPONIBLE">
      <formula>NOT(ISERROR(SEARCH("NO DISPONIBLE",B32)))</formula>
    </cfRule>
    <cfRule type="cellIs" dxfId="138" priority="2" stopIfTrue="1" operator="greaterThanOrEqual">
      <formula>0.7</formula>
    </cfRule>
    <cfRule type="cellIs" dxfId="137" priority="3" stopIfTrue="1" operator="between">
      <formula>0.5</formula>
      <formula>0.7</formula>
    </cfRule>
    <cfRule type="cellIs" dxfId="136" priority="4" stopIfTrue="1" operator="lessThanOrEqual">
      <formula>0.5</formula>
    </cfRule>
  </conditionalFormatting>
  <hyperlinks>
    <hyperlink ref="B51" r:id="rId1" xr:uid="{3DD4F683-6C01-4D65-BEC7-5983FB1BCDBF}"/>
  </hyperlinks>
  <pageMargins left="0.7" right="0.7" top="0.75" bottom="0.75" header="0.3" footer="0.3"/>
  <pageSetup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CC975-2C90-4C76-A4E0-10FED1C84790}">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268</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212</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5.25" customHeight="1" x14ac:dyDescent="0.35">
      <c r="B17" s="39" t="s">
        <v>269</v>
      </c>
      <c r="C17" s="40"/>
      <c r="D17" s="40"/>
      <c r="E17" s="40"/>
      <c r="F17" s="40"/>
      <c r="G17" s="40"/>
      <c r="H17" s="43"/>
    </row>
    <row r="18" spans="2:9" ht="15.75" customHeight="1" x14ac:dyDescent="0.35">
      <c r="B18" s="67" t="s">
        <v>36</v>
      </c>
      <c r="C18" s="68"/>
      <c r="D18" s="68"/>
      <c r="E18" s="68"/>
      <c r="F18" s="68"/>
      <c r="G18" s="68"/>
      <c r="H18" s="71"/>
    </row>
    <row r="19" spans="2:9" ht="36" customHeight="1" x14ac:dyDescent="0.35">
      <c r="B19" s="51" t="s">
        <v>291</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t="s">
        <v>214</v>
      </c>
      <c r="C24" s="60"/>
      <c r="D24" s="60" t="s">
        <v>214</v>
      </c>
      <c r="E24" s="60"/>
      <c r="F24" s="30">
        <v>16200</v>
      </c>
      <c r="G24" s="17">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270</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1.2864</v>
      </c>
      <c r="C32" s="22" t="s">
        <v>77</v>
      </c>
      <c r="D32" s="22" t="s">
        <v>77</v>
      </c>
      <c r="E32" s="22" t="s">
        <v>77</v>
      </c>
      <c r="F32" s="75">
        <v>0.3216</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273</v>
      </c>
      <c r="C35" s="52"/>
      <c r="D35" s="52"/>
      <c r="E35" s="53"/>
      <c r="F35" s="54" t="s">
        <v>274</v>
      </c>
      <c r="G35" s="52"/>
      <c r="H35" s="55"/>
    </row>
    <row r="36" spans="2:8" ht="18" customHeight="1" x14ac:dyDescent="0.35">
      <c r="B36" s="67" t="s">
        <v>59</v>
      </c>
      <c r="C36" s="68"/>
      <c r="D36" s="68"/>
      <c r="E36" s="69"/>
      <c r="F36" s="70" t="s">
        <v>60</v>
      </c>
      <c r="G36" s="68"/>
      <c r="H36" s="71"/>
    </row>
    <row r="37" spans="2:8" x14ac:dyDescent="0.35">
      <c r="B37" s="51" t="s">
        <v>271</v>
      </c>
      <c r="C37" s="52"/>
      <c r="D37" s="52"/>
      <c r="E37" s="53"/>
      <c r="F37" s="54" t="s">
        <v>278</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272</v>
      </c>
      <c r="G39" s="52"/>
      <c r="H39" s="55"/>
    </row>
    <row r="40" spans="2:8" ht="18" customHeight="1" x14ac:dyDescent="0.35">
      <c r="B40" s="67" t="s">
        <v>63</v>
      </c>
      <c r="C40" s="68"/>
      <c r="D40" s="68"/>
      <c r="E40" s="69"/>
      <c r="F40" s="70" t="s">
        <v>64</v>
      </c>
      <c r="G40" s="68"/>
      <c r="H40" s="71"/>
    </row>
    <row r="41" spans="2:8" x14ac:dyDescent="0.35">
      <c r="B41" s="51" t="s">
        <v>275</v>
      </c>
      <c r="C41" s="52"/>
      <c r="D41" s="52"/>
      <c r="E41" s="53"/>
      <c r="F41" s="54" t="s">
        <v>276</v>
      </c>
      <c r="G41" s="52"/>
      <c r="H41" s="55"/>
    </row>
    <row r="42" spans="2:8" ht="25.35" customHeight="1" x14ac:dyDescent="0.35">
      <c r="B42" s="67" t="s">
        <v>65</v>
      </c>
      <c r="C42" s="68"/>
      <c r="D42" s="68"/>
      <c r="E42" s="69"/>
      <c r="F42" s="70" t="s">
        <v>66</v>
      </c>
      <c r="G42" s="68"/>
      <c r="H42" s="71"/>
    </row>
    <row r="43" spans="2:8" ht="16.5" customHeight="1" x14ac:dyDescent="0.35">
      <c r="B43" s="51" t="s">
        <v>271</v>
      </c>
      <c r="C43" s="52"/>
      <c r="D43" s="52"/>
      <c r="E43" s="53"/>
      <c r="F43" s="54" t="s">
        <v>278</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277</v>
      </c>
      <c r="G45" s="52"/>
      <c r="H45" s="55"/>
    </row>
    <row r="46" spans="2:8" x14ac:dyDescent="0.35">
      <c r="B46" s="56" t="s">
        <v>69</v>
      </c>
      <c r="C46" s="57"/>
      <c r="D46" s="57"/>
      <c r="E46" s="57"/>
      <c r="F46" s="57"/>
      <c r="G46" s="57"/>
      <c r="H46" s="58"/>
    </row>
    <row r="47" spans="2:8" ht="16.350000000000001" customHeight="1" x14ac:dyDescent="0.35">
      <c r="B47" s="59" t="s">
        <v>223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224</v>
      </c>
      <c r="C49" s="40"/>
      <c r="D49" s="40"/>
      <c r="E49" s="41"/>
      <c r="F49" s="42" t="s">
        <v>225</v>
      </c>
      <c r="G49" s="40"/>
      <c r="H49" s="43"/>
    </row>
    <row r="50" spans="2:8" ht="16.5" customHeight="1" x14ac:dyDescent="0.35">
      <c r="B50" s="44" t="s">
        <v>72</v>
      </c>
      <c r="C50" s="45"/>
      <c r="D50" s="45"/>
      <c r="E50" s="45"/>
      <c r="F50" s="45" t="s">
        <v>73</v>
      </c>
      <c r="G50" s="45"/>
      <c r="H50" s="46"/>
    </row>
    <row r="51" spans="2:8" ht="15" customHeight="1" thickBot="1" x14ac:dyDescent="0.4">
      <c r="B51" s="47" t="s">
        <v>226</v>
      </c>
      <c r="C51" s="48"/>
      <c r="D51" s="48"/>
      <c r="E51" s="48"/>
      <c r="F51" s="49" t="s">
        <v>227</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35" priority="1" operator="containsText" text="NO DISPONIBLE">
      <formula>NOT(ISERROR(SEARCH("NO DISPONIBLE",B32)))</formula>
    </cfRule>
    <cfRule type="cellIs" dxfId="134" priority="2" stopIfTrue="1" operator="greaterThanOrEqual">
      <formula>0.7</formula>
    </cfRule>
    <cfRule type="cellIs" dxfId="133" priority="3" stopIfTrue="1" operator="between">
      <formula>0.5</formula>
      <formula>0.7</formula>
    </cfRule>
    <cfRule type="cellIs" dxfId="132" priority="4" stopIfTrue="1" operator="lessThanOrEqual">
      <formula>0.5</formula>
    </cfRule>
  </conditionalFormatting>
  <hyperlinks>
    <hyperlink ref="B51" r:id="rId1" xr:uid="{F1DED193-F504-4BA9-B469-A359452FAD53}"/>
  </hyperlinks>
  <pageMargins left="0.7" right="0.7" top="0.75" bottom="0.75" header="0.3" footer="0.3"/>
  <pageSetup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6450-643C-4F1C-8CDC-B02551718CF2}">
  <dimension ref="B1:Q53"/>
  <sheetViews>
    <sheetView zoomScale="80" zoomScaleNormal="80" workbookViewId="0">
      <selection activeCell="I3" sqref="I3"/>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279</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212</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2.25" customHeight="1" x14ac:dyDescent="0.35">
      <c r="B17" s="39" t="s">
        <v>280</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290</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t="s">
        <v>214</v>
      </c>
      <c r="C24" s="60"/>
      <c r="D24" s="60" t="s">
        <v>214</v>
      </c>
      <c r="E24" s="60"/>
      <c r="F24" s="30">
        <v>300</v>
      </c>
      <c r="G24" s="17">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281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0.61329999999999996</v>
      </c>
      <c r="C32" s="22" t="s">
        <v>77</v>
      </c>
      <c r="D32" s="22" t="s">
        <v>77</v>
      </c>
      <c r="E32" s="22" t="s">
        <v>77</v>
      </c>
      <c r="F32" s="75">
        <v>0.15329999999999999</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283</v>
      </c>
      <c r="C35" s="52"/>
      <c r="D35" s="52"/>
      <c r="E35" s="53"/>
      <c r="F35" s="54" t="s">
        <v>284</v>
      </c>
      <c r="G35" s="52"/>
      <c r="H35" s="55"/>
    </row>
    <row r="36" spans="2:8" ht="18" customHeight="1" x14ac:dyDescent="0.35">
      <c r="B36" s="67" t="s">
        <v>59</v>
      </c>
      <c r="C36" s="68"/>
      <c r="D36" s="68"/>
      <c r="E36" s="69"/>
      <c r="F36" s="70" t="s">
        <v>60</v>
      </c>
      <c r="G36" s="68"/>
      <c r="H36" s="71"/>
    </row>
    <row r="37" spans="2:8" x14ac:dyDescent="0.35">
      <c r="B37" s="51" t="s">
        <v>282</v>
      </c>
      <c r="C37" s="52"/>
      <c r="D37" s="52"/>
      <c r="E37" s="53"/>
      <c r="F37" s="54" t="s">
        <v>287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288</v>
      </c>
      <c r="G39" s="52"/>
      <c r="H39" s="55"/>
    </row>
    <row r="40" spans="2:8" ht="18" customHeight="1" x14ac:dyDescent="0.35">
      <c r="B40" s="67" t="s">
        <v>63</v>
      </c>
      <c r="C40" s="68"/>
      <c r="D40" s="68"/>
      <c r="E40" s="69"/>
      <c r="F40" s="70" t="s">
        <v>64</v>
      </c>
      <c r="G40" s="68"/>
      <c r="H40" s="71"/>
    </row>
    <row r="41" spans="2:8" ht="32.25" customHeight="1" x14ac:dyDescent="0.35">
      <c r="B41" s="51" t="s">
        <v>285</v>
      </c>
      <c r="C41" s="52"/>
      <c r="D41" s="52"/>
      <c r="E41" s="53"/>
      <c r="F41" s="54" t="s">
        <v>286</v>
      </c>
      <c r="G41" s="52"/>
      <c r="H41" s="55"/>
    </row>
    <row r="42" spans="2:8" ht="25.35" customHeight="1" x14ac:dyDescent="0.35">
      <c r="B42" s="67" t="s">
        <v>65</v>
      </c>
      <c r="C42" s="68"/>
      <c r="D42" s="68"/>
      <c r="E42" s="69"/>
      <c r="F42" s="70" t="s">
        <v>66</v>
      </c>
      <c r="G42" s="68"/>
      <c r="H42" s="71"/>
    </row>
    <row r="43" spans="2:8" ht="16.5" customHeight="1" x14ac:dyDescent="0.35">
      <c r="B43" s="51" t="s">
        <v>271</v>
      </c>
      <c r="C43" s="52"/>
      <c r="D43" s="52"/>
      <c r="E43" s="53"/>
      <c r="F43" s="54" t="s">
        <v>287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277</v>
      </c>
      <c r="G45" s="52"/>
      <c r="H45" s="55"/>
    </row>
    <row r="46" spans="2:8" x14ac:dyDescent="0.35">
      <c r="B46" s="56" t="s">
        <v>69</v>
      </c>
      <c r="C46" s="57"/>
      <c r="D46" s="57"/>
      <c r="E46" s="57"/>
      <c r="F46" s="57"/>
      <c r="G46" s="57"/>
      <c r="H46" s="58"/>
    </row>
    <row r="47" spans="2:8" ht="16.350000000000001" customHeight="1" x14ac:dyDescent="0.35">
      <c r="B47" s="59" t="s">
        <v>223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224</v>
      </c>
      <c r="C49" s="40"/>
      <c r="D49" s="40"/>
      <c r="E49" s="41"/>
      <c r="F49" s="42" t="s">
        <v>225</v>
      </c>
      <c r="G49" s="40"/>
      <c r="H49" s="43"/>
    </row>
    <row r="50" spans="2:8" ht="16.5" customHeight="1" x14ac:dyDescent="0.35">
      <c r="B50" s="44" t="s">
        <v>72</v>
      </c>
      <c r="C50" s="45"/>
      <c r="D50" s="45"/>
      <c r="E50" s="45"/>
      <c r="F50" s="45" t="s">
        <v>73</v>
      </c>
      <c r="G50" s="45"/>
      <c r="H50" s="46"/>
    </row>
    <row r="51" spans="2:8" ht="15" customHeight="1" thickBot="1" x14ac:dyDescent="0.4">
      <c r="B51" s="47" t="s">
        <v>226</v>
      </c>
      <c r="C51" s="48"/>
      <c r="D51" s="48"/>
      <c r="E51" s="48"/>
      <c r="F51" s="49" t="s">
        <v>227</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31" priority="1" operator="containsText" text="NO DISPONIBLE">
      <formula>NOT(ISERROR(SEARCH("NO DISPONIBLE",B32)))</formula>
    </cfRule>
    <cfRule type="cellIs" dxfId="130" priority="2" stopIfTrue="1" operator="greaterThanOrEqual">
      <formula>0.7</formula>
    </cfRule>
    <cfRule type="cellIs" dxfId="129" priority="3" stopIfTrue="1" operator="between">
      <formula>0.5</formula>
      <formula>0.7</formula>
    </cfRule>
    <cfRule type="cellIs" dxfId="128" priority="4" stopIfTrue="1" operator="lessThanOrEqual">
      <formula>0.5</formula>
    </cfRule>
  </conditionalFormatting>
  <hyperlinks>
    <hyperlink ref="B51" r:id="rId1" xr:uid="{E7346925-4EC6-42F4-834F-4294E43B3DF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C6F07-77A8-48CF-84A0-024794FC8066}">
  <sheetPr>
    <tabColor rgb="FF0070C0"/>
  </sheetPr>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26" t="s">
        <v>88</v>
      </c>
      <c r="C4" s="127"/>
      <c r="D4" s="127"/>
      <c r="E4" s="127"/>
      <c r="F4" s="127"/>
      <c r="G4" s="127"/>
      <c r="H4" s="128"/>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87</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3" customHeight="1" x14ac:dyDescent="0.35">
      <c r="B17" s="39" t="s">
        <v>86</v>
      </c>
      <c r="C17" s="40"/>
      <c r="D17" s="40"/>
      <c r="E17" s="40"/>
      <c r="F17" s="40"/>
      <c r="G17" s="40"/>
      <c r="H17" s="43"/>
    </row>
    <row r="18" spans="2:9" ht="15.75" customHeight="1" x14ac:dyDescent="0.35">
      <c r="B18" s="67" t="s">
        <v>36</v>
      </c>
      <c r="C18" s="68"/>
      <c r="D18" s="68"/>
      <c r="E18" s="68"/>
      <c r="F18" s="68"/>
      <c r="G18" s="68"/>
      <c r="H18" s="71"/>
    </row>
    <row r="19" spans="2:9" ht="28.5" customHeight="1" x14ac:dyDescent="0.35">
      <c r="B19" s="51" t="s">
        <v>289</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473</v>
      </c>
      <c r="C24" s="60"/>
      <c r="D24" s="60">
        <v>2024</v>
      </c>
      <c r="E24" s="60"/>
      <c r="F24" s="30">
        <v>471</v>
      </c>
      <c r="G24" s="17">
        <f>(F24/B24)</f>
        <v>0.99577167019027479</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91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94</v>
      </c>
      <c r="C35" s="52"/>
      <c r="D35" s="52"/>
      <c r="E35" s="53"/>
      <c r="F35" s="54" t="s">
        <v>92</v>
      </c>
      <c r="G35" s="52"/>
      <c r="H35" s="55"/>
    </row>
    <row r="36" spans="2:8" ht="18" customHeight="1" x14ac:dyDescent="0.35">
      <c r="B36" s="67" t="s">
        <v>59</v>
      </c>
      <c r="C36" s="68"/>
      <c r="D36" s="68"/>
      <c r="E36" s="69"/>
      <c r="F36" s="70" t="s">
        <v>60</v>
      </c>
      <c r="G36" s="68"/>
      <c r="H36" s="71"/>
    </row>
    <row r="37" spans="2:8" x14ac:dyDescent="0.35">
      <c r="B37" s="51" t="s">
        <v>96</v>
      </c>
      <c r="C37" s="52"/>
      <c r="D37" s="52"/>
      <c r="E37" s="53"/>
      <c r="F37" s="54" t="s">
        <v>97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98</v>
      </c>
      <c r="G39" s="52"/>
      <c r="H39" s="55"/>
    </row>
    <row r="40" spans="2:8" ht="18" customHeight="1" x14ac:dyDescent="0.35">
      <c r="B40" s="67" t="s">
        <v>63</v>
      </c>
      <c r="C40" s="68"/>
      <c r="D40" s="68"/>
      <c r="E40" s="69"/>
      <c r="F40" s="70" t="s">
        <v>64</v>
      </c>
      <c r="G40" s="68"/>
      <c r="H40" s="71"/>
    </row>
    <row r="41" spans="2:8" x14ac:dyDescent="0.35">
      <c r="B41" s="51" t="s">
        <v>95</v>
      </c>
      <c r="C41" s="52"/>
      <c r="D41" s="52"/>
      <c r="E41" s="53"/>
      <c r="F41" s="54" t="s">
        <v>93</v>
      </c>
      <c r="G41" s="52"/>
      <c r="H41" s="55"/>
    </row>
    <row r="42" spans="2:8" ht="25.35" customHeight="1" x14ac:dyDescent="0.35">
      <c r="B42" s="67" t="s">
        <v>65</v>
      </c>
      <c r="C42" s="68"/>
      <c r="D42" s="68"/>
      <c r="E42" s="69"/>
      <c r="F42" s="70" t="s">
        <v>66</v>
      </c>
      <c r="G42" s="68"/>
      <c r="H42" s="71"/>
    </row>
    <row r="43" spans="2:8" ht="17.100000000000001" customHeight="1" x14ac:dyDescent="0.35">
      <c r="B43" s="51" t="s">
        <v>96</v>
      </c>
      <c r="C43" s="52"/>
      <c r="D43" s="52"/>
      <c r="E43" s="53"/>
      <c r="F43" s="54" t="s">
        <v>97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98</v>
      </c>
      <c r="G45" s="52"/>
      <c r="H45" s="55"/>
    </row>
    <row r="46" spans="2:8" ht="18" customHeight="1" x14ac:dyDescent="0.35">
      <c r="B46" s="56" t="s">
        <v>69</v>
      </c>
      <c r="C46" s="57"/>
      <c r="D46" s="57"/>
      <c r="E46" s="57"/>
      <c r="F46" s="57"/>
      <c r="G46" s="57"/>
      <c r="H46" s="58"/>
    </row>
    <row r="47" spans="2:8" ht="16.350000000000001" customHeight="1" x14ac:dyDescent="0.35">
      <c r="B47" s="59" t="s">
        <v>148</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112</v>
      </c>
      <c r="C49" s="40"/>
      <c r="D49" s="40"/>
      <c r="E49" s="41"/>
      <c r="F49" s="42" t="s">
        <v>113</v>
      </c>
      <c r="G49" s="40"/>
      <c r="H49" s="43"/>
    </row>
    <row r="50" spans="2:8" ht="16.5" customHeight="1" x14ac:dyDescent="0.35">
      <c r="B50" s="44" t="s">
        <v>72</v>
      </c>
      <c r="C50" s="45"/>
      <c r="D50" s="45"/>
      <c r="E50" s="45"/>
      <c r="F50" s="45" t="s">
        <v>73</v>
      </c>
      <c r="G50" s="45"/>
      <c r="H50" s="46"/>
    </row>
    <row r="51" spans="2:8" ht="15" customHeight="1" thickBot="1" x14ac:dyDescent="0.4">
      <c r="B51" s="47" t="s">
        <v>151</v>
      </c>
      <c r="C51" s="48"/>
      <c r="D51" s="48"/>
      <c r="E51" s="48"/>
      <c r="F51" s="49" t="s">
        <v>150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99" priority="1" operator="containsText" text="NO DISPONIBLE">
      <formula>NOT(ISERROR(SEARCH("NO DISPONIBLE",B32)))</formula>
    </cfRule>
    <cfRule type="cellIs" dxfId="198" priority="2" stopIfTrue="1" operator="greaterThanOrEqual">
      <formula>0.7</formula>
    </cfRule>
    <cfRule type="cellIs" dxfId="197" priority="3" stopIfTrue="1" operator="between">
      <formula>0.5</formula>
      <formula>0.7</formula>
    </cfRule>
    <cfRule type="cellIs" dxfId="196" priority="4" stopIfTrue="1" operator="lessThanOrEqual">
      <formula>0.5</formula>
    </cfRule>
  </conditionalFormatting>
  <hyperlinks>
    <hyperlink ref="B51" r:id="rId1" xr:uid="{474C535B-C2F7-4BEB-B99C-0B08F2FCC103}"/>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F4847-C2F1-4565-921F-F1C78114F80E}">
  <sheetPr>
    <tabColor rgb="FF0070C0"/>
  </sheetPr>
  <dimension ref="B1:Q53"/>
  <sheetViews>
    <sheetView topLeftCell="B1" zoomScale="90" zoomScaleNormal="90" workbookViewId="0">
      <selection activeCell="B47" sqref="B47:H51"/>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320</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330</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2.25" customHeight="1" x14ac:dyDescent="0.35">
      <c r="B17" s="39" t="s">
        <v>333</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321</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61</v>
      </c>
      <c r="C24" s="60"/>
      <c r="D24" s="60">
        <v>2025</v>
      </c>
      <c r="E24" s="60"/>
      <c r="F24" s="30">
        <v>170</v>
      </c>
      <c r="G24" s="17">
        <f>(F24/B24)-1</f>
        <v>1.7868852459016393</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322</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0.24709999999999999</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323</v>
      </c>
      <c r="C35" s="52"/>
      <c r="D35" s="52"/>
      <c r="E35" s="53"/>
      <c r="F35" s="54" t="s">
        <v>324</v>
      </c>
      <c r="G35" s="52"/>
      <c r="H35" s="55"/>
    </row>
    <row r="36" spans="2:8" ht="18" customHeight="1" x14ac:dyDescent="0.35">
      <c r="B36" s="67" t="s">
        <v>59</v>
      </c>
      <c r="C36" s="68"/>
      <c r="D36" s="68"/>
      <c r="E36" s="69"/>
      <c r="F36" s="70" t="s">
        <v>60</v>
      </c>
      <c r="G36" s="68"/>
      <c r="H36" s="71"/>
    </row>
    <row r="37" spans="2:8" x14ac:dyDescent="0.35">
      <c r="B37" s="51" t="s">
        <v>325</v>
      </c>
      <c r="C37" s="52"/>
      <c r="D37" s="52"/>
      <c r="E37" s="53"/>
      <c r="F37" s="54" t="s">
        <v>326</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327</v>
      </c>
      <c r="G39" s="52"/>
      <c r="H39" s="55"/>
    </row>
    <row r="40" spans="2:8" ht="18" customHeight="1" x14ac:dyDescent="0.35">
      <c r="B40" s="67" t="s">
        <v>63</v>
      </c>
      <c r="C40" s="68"/>
      <c r="D40" s="68"/>
      <c r="E40" s="69"/>
      <c r="F40" s="70" t="s">
        <v>64</v>
      </c>
      <c r="G40" s="68"/>
      <c r="H40" s="71"/>
    </row>
    <row r="41" spans="2:8" ht="32.25" customHeight="1" x14ac:dyDescent="0.35">
      <c r="B41" s="51" t="s">
        <v>328</v>
      </c>
      <c r="C41" s="52"/>
      <c r="D41" s="52"/>
      <c r="E41" s="53"/>
      <c r="F41" s="54" t="s">
        <v>329</v>
      </c>
      <c r="G41" s="52"/>
      <c r="H41" s="55"/>
    </row>
    <row r="42" spans="2:8" ht="25.35" customHeight="1" x14ac:dyDescent="0.35">
      <c r="B42" s="67" t="s">
        <v>65</v>
      </c>
      <c r="C42" s="68"/>
      <c r="D42" s="68"/>
      <c r="E42" s="69"/>
      <c r="F42" s="70" t="s">
        <v>66</v>
      </c>
      <c r="G42" s="68"/>
      <c r="H42" s="71"/>
    </row>
    <row r="43" spans="2:8" ht="16.5" customHeight="1" x14ac:dyDescent="0.35">
      <c r="B43" s="51" t="s">
        <v>325</v>
      </c>
      <c r="C43" s="52"/>
      <c r="D43" s="52"/>
      <c r="E43" s="53"/>
      <c r="F43" s="54" t="s">
        <v>326</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327</v>
      </c>
      <c r="G45" s="52"/>
      <c r="H45" s="55"/>
    </row>
    <row r="46" spans="2:8" x14ac:dyDescent="0.35">
      <c r="B46" s="56" t="s">
        <v>69</v>
      </c>
      <c r="C46" s="57"/>
      <c r="D46" s="57"/>
      <c r="E46" s="57"/>
      <c r="F46" s="57"/>
      <c r="G46" s="57"/>
      <c r="H46" s="58"/>
    </row>
    <row r="47" spans="2:8" ht="16.350000000000001" customHeight="1" x14ac:dyDescent="0.35">
      <c r="B47" s="59" t="s">
        <v>353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354</v>
      </c>
      <c r="C49" s="40"/>
      <c r="D49" s="40"/>
      <c r="E49" s="41"/>
      <c r="F49" s="42" t="s">
        <v>355</v>
      </c>
      <c r="G49" s="40"/>
      <c r="H49" s="43"/>
    </row>
    <row r="50" spans="2:8" ht="16.5" customHeight="1" x14ac:dyDescent="0.35">
      <c r="B50" s="44" t="s">
        <v>72</v>
      </c>
      <c r="C50" s="45"/>
      <c r="D50" s="45"/>
      <c r="E50" s="45"/>
      <c r="F50" s="45" t="s">
        <v>73</v>
      </c>
      <c r="G50" s="45"/>
      <c r="H50" s="46"/>
    </row>
    <row r="51" spans="2:8" ht="15" customHeight="1" thickBot="1" x14ac:dyDescent="0.4">
      <c r="B51" s="47" t="s">
        <v>356</v>
      </c>
      <c r="C51" s="48"/>
      <c r="D51" s="48"/>
      <c r="E51" s="48"/>
      <c r="F51" s="49">
        <v>9981658820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6:E6"/>
    <mergeCell ref="F6:G6"/>
    <mergeCell ref="C2:F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D26"/>
    <mergeCell ref="E26:F26"/>
    <mergeCell ref="G26:H26"/>
    <mergeCell ref="B35:E35"/>
    <mergeCell ref="F35:H35"/>
    <mergeCell ref="B27:D27"/>
    <mergeCell ref="E27:F27"/>
    <mergeCell ref="G27:H27"/>
    <mergeCell ref="B28:H28"/>
    <mergeCell ref="B29:H29"/>
    <mergeCell ref="B30:H30"/>
    <mergeCell ref="F31:H31"/>
    <mergeCell ref="F32:H32"/>
    <mergeCell ref="B33:H33"/>
    <mergeCell ref="B34:E34"/>
    <mergeCell ref="F34:H34"/>
    <mergeCell ref="B36:E36"/>
    <mergeCell ref="F36:H36"/>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2:F32">
    <cfRule type="containsText" dxfId="127" priority="1" operator="containsText" text="NO DISPONIBLE">
      <formula>NOT(ISERROR(SEARCH("NO DISPONIBLE",B32)))</formula>
    </cfRule>
    <cfRule type="cellIs" dxfId="126" priority="2" stopIfTrue="1" operator="greaterThanOrEqual">
      <formula>0.7</formula>
    </cfRule>
    <cfRule type="cellIs" dxfId="125" priority="3" stopIfTrue="1" operator="between">
      <formula>0.5</formula>
      <formula>0.7</formula>
    </cfRule>
    <cfRule type="cellIs" dxfId="124" priority="4" stopIfTrue="1" operator="lessThanOrEqual">
      <formula>0.5</formula>
    </cfRule>
  </conditionalFormatting>
  <hyperlinks>
    <hyperlink ref="B51" r:id="rId1" xr:uid="{42061408-EB7F-47D4-9B1F-EDB095A7801C}"/>
  </hyperlinks>
  <pageMargins left="0.7" right="0.7" top="0.75" bottom="0.75" header="0.3" footer="0.3"/>
  <pageSetup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46E1C-349F-45D6-AC3B-420E6CE30B0B}">
  <dimension ref="B1:Q53"/>
  <sheetViews>
    <sheetView topLeftCell="B1" zoomScale="90" zoomScaleNormal="90" workbookViewId="0">
      <selection activeCell="B47" sqref="B47:H51"/>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331</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330</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2.25" customHeight="1" x14ac:dyDescent="0.35">
      <c r="B17" s="39" t="s">
        <v>332</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334</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80</v>
      </c>
      <c r="C24" s="60"/>
      <c r="D24" s="60">
        <v>2025</v>
      </c>
      <c r="E24" s="60"/>
      <c r="F24" s="30">
        <v>80</v>
      </c>
      <c r="G24" s="17">
        <f>(F24/B24)-1</f>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335</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336</v>
      </c>
      <c r="C35" s="52"/>
      <c r="D35" s="52"/>
      <c r="E35" s="53"/>
      <c r="F35" s="54" t="s">
        <v>337</v>
      </c>
      <c r="G35" s="52"/>
      <c r="H35" s="55"/>
    </row>
    <row r="36" spans="2:8" ht="18" customHeight="1" x14ac:dyDescent="0.35">
      <c r="B36" s="67" t="s">
        <v>59</v>
      </c>
      <c r="C36" s="68"/>
      <c r="D36" s="68"/>
      <c r="E36" s="69"/>
      <c r="F36" s="70" t="s">
        <v>60</v>
      </c>
      <c r="G36" s="68"/>
      <c r="H36" s="71"/>
    </row>
    <row r="37" spans="2:8" x14ac:dyDescent="0.35">
      <c r="B37" s="51" t="s">
        <v>339</v>
      </c>
      <c r="C37" s="52"/>
      <c r="D37" s="52"/>
      <c r="E37" s="53"/>
      <c r="F37" s="54" t="s">
        <v>340</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342</v>
      </c>
      <c r="G39" s="52"/>
      <c r="H39" s="55"/>
    </row>
    <row r="40" spans="2:8" ht="18" customHeight="1" x14ac:dyDescent="0.35">
      <c r="B40" s="67" t="s">
        <v>63</v>
      </c>
      <c r="C40" s="68"/>
      <c r="D40" s="68"/>
      <c r="E40" s="69"/>
      <c r="F40" s="70" t="s">
        <v>64</v>
      </c>
      <c r="G40" s="68"/>
      <c r="H40" s="71"/>
    </row>
    <row r="41" spans="2:8" ht="32.25" customHeight="1" x14ac:dyDescent="0.35">
      <c r="B41" s="51" t="s">
        <v>338</v>
      </c>
      <c r="C41" s="52"/>
      <c r="D41" s="52"/>
      <c r="E41" s="53"/>
      <c r="F41" s="54" t="s">
        <v>341</v>
      </c>
      <c r="G41" s="52"/>
      <c r="H41" s="55"/>
    </row>
    <row r="42" spans="2:8" ht="25.35" customHeight="1" x14ac:dyDescent="0.35">
      <c r="B42" s="67" t="s">
        <v>65</v>
      </c>
      <c r="C42" s="68"/>
      <c r="D42" s="68"/>
      <c r="E42" s="69"/>
      <c r="F42" s="70" t="s">
        <v>66</v>
      </c>
      <c r="G42" s="68"/>
      <c r="H42" s="71"/>
    </row>
    <row r="43" spans="2:8" ht="16.5" customHeight="1" x14ac:dyDescent="0.35">
      <c r="B43" s="51" t="s">
        <v>339</v>
      </c>
      <c r="C43" s="52"/>
      <c r="D43" s="52"/>
      <c r="E43" s="53"/>
      <c r="F43" s="54" t="s">
        <v>340</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342</v>
      </c>
      <c r="G45" s="52"/>
      <c r="H45" s="55"/>
    </row>
    <row r="46" spans="2:8" ht="18" customHeight="1" x14ac:dyDescent="0.35">
      <c r="B46" s="56" t="s">
        <v>69</v>
      </c>
      <c r="C46" s="57"/>
      <c r="D46" s="57"/>
      <c r="E46" s="57"/>
      <c r="F46" s="57"/>
      <c r="G46" s="57"/>
      <c r="H46" s="58"/>
    </row>
    <row r="47" spans="2:8" ht="16.350000000000001" customHeight="1" x14ac:dyDescent="0.35">
      <c r="B47" s="59" t="s">
        <v>353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354</v>
      </c>
      <c r="C49" s="40"/>
      <c r="D49" s="40"/>
      <c r="E49" s="41"/>
      <c r="F49" s="42" t="s">
        <v>355</v>
      </c>
      <c r="G49" s="40"/>
      <c r="H49" s="43"/>
    </row>
    <row r="50" spans="2:8" ht="16.5" customHeight="1" x14ac:dyDescent="0.35">
      <c r="B50" s="44" t="s">
        <v>72</v>
      </c>
      <c r="C50" s="45"/>
      <c r="D50" s="45"/>
      <c r="E50" s="45"/>
      <c r="F50" s="45" t="s">
        <v>73</v>
      </c>
      <c r="G50" s="45"/>
      <c r="H50" s="46"/>
    </row>
    <row r="51" spans="2:8" ht="15" customHeight="1" thickBot="1" x14ac:dyDescent="0.4">
      <c r="B51" s="47" t="s">
        <v>356</v>
      </c>
      <c r="C51" s="48"/>
      <c r="D51" s="48"/>
      <c r="E51" s="48"/>
      <c r="F51" s="49">
        <v>9981658820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6:E6"/>
    <mergeCell ref="F6:G6"/>
    <mergeCell ref="C2:F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D26"/>
    <mergeCell ref="E26:F26"/>
    <mergeCell ref="G26:H26"/>
    <mergeCell ref="B35:E35"/>
    <mergeCell ref="F35:H35"/>
    <mergeCell ref="B27:D27"/>
    <mergeCell ref="E27:F27"/>
    <mergeCell ref="G27:H27"/>
    <mergeCell ref="B28:H28"/>
    <mergeCell ref="B29:H29"/>
    <mergeCell ref="B30:H30"/>
    <mergeCell ref="F31:H31"/>
    <mergeCell ref="F32:H32"/>
    <mergeCell ref="B33:H33"/>
    <mergeCell ref="B34:E34"/>
    <mergeCell ref="F34:H34"/>
    <mergeCell ref="B36:E36"/>
    <mergeCell ref="F36:H36"/>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2:F32">
    <cfRule type="containsText" dxfId="123" priority="1" operator="containsText" text="NO DISPONIBLE">
      <formula>NOT(ISERROR(SEARCH("NO DISPONIBLE",B32)))</formula>
    </cfRule>
    <cfRule type="cellIs" dxfId="122" priority="2" stopIfTrue="1" operator="greaterThanOrEqual">
      <formula>0.7</formula>
    </cfRule>
    <cfRule type="cellIs" dxfId="121" priority="3" stopIfTrue="1" operator="between">
      <formula>0.5</formula>
      <formula>0.7</formula>
    </cfRule>
    <cfRule type="cellIs" dxfId="120" priority="4" stopIfTrue="1" operator="lessThanOrEqual">
      <formula>0.5</formula>
    </cfRule>
  </conditionalFormatting>
  <hyperlinks>
    <hyperlink ref="B51" r:id="rId1" xr:uid="{8B95A024-9061-46C6-BA63-20D56DECAAAA}"/>
  </hyperlinks>
  <pageMargins left="0.7" right="0.7" top="0.75" bottom="0.7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7F19-3A9A-4F85-BA1D-7FCC1ACD7CE2}">
  <dimension ref="B1:Q53"/>
  <sheetViews>
    <sheetView topLeftCell="B1" zoomScale="90" zoomScaleNormal="90" workbookViewId="0">
      <selection activeCell="B25" sqref="B25:H25"/>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343</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330</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2.25" customHeight="1" x14ac:dyDescent="0.35">
      <c r="B17" s="39" t="s">
        <v>344</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345</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48</v>
      </c>
      <c r="C24" s="60"/>
      <c r="D24" s="60">
        <v>2024</v>
      </c>
      <c r="E24" s="60"/>
      <c r="F24" s="30">
        <v>45</v>
      </c>
      <c r="G24" s="17">
        <f>(F24/B24)-1</f>
        <v>-6.25E-2</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346</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0.26669999999999999</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347</v>
      </c>
      <c r="C35" s="52"/>
      <c r="D35" s="52"/>
      <c r="E35" s="53"/>
      <c r="F35" s="54" t="s">
        <v>348</v>
      </c>
      <c r="G35" s="52"/>
      <c r="H35" s="55"/>
    </row>
    <row r="36" spans="2:8" ht="18" customHeight="1" x14ac:dyDescent="0.35">
      <c r="B36" s="67" t="s">
        <v>59</v>
      </c>
      <c r="C36" s="68"/>
      <c r="D36" s="68"/>
      <c r="E36" s="69"/>
      <c r="F36" s="70" t="s">
        <v>60</v>
      </c>
      <c r="G36" s="68"/>
      <c r="H36" s="71"/>
    </row>
    <row r="37" spans="2:8" x14ac:dyDescent="0.35">
      <c r="B37" s="51" t="s">
        <v>349</v>
      </c>
      <c r="C37" s="52"/>
      <c r="D37" s="52"/>
      <c r="E37" s="53"/>
      <c r="F37" s="54" t="s">
        <v>352</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342</v>
      </c>
      <c r="G39" s="52"/>
      <c r="H39" s="55"/>
    </row>
    <row r="40" spans="2:8" ht="18" customHeight="1" x14ac:dyDescent="0.35">
      <c r="B40" s="67" t="s">
        <v>63</v>
      </c>
      <c r="C40" s="68"/>
      <c r="D40" s="68"/>
      <c r="E40" s="69"/>
      <c r="F40" s="70" t="s">
        <v>64</v>
      </c>
      <c r="G40" s="68"/>
      <c r="H40" s="71"/>
    </row>
    <row r="41" spans="2:8" ht="32.25" customHeight="1" x14ac:dyDescent="0.35">
      <c r="B41" s="51" t="s">
        <v>350</v>
      </c>
      <c r="C41" s="52"/>
      <c r="D41" s="52"/>
      <c r="E41" s="53"/>
      <c r="F41" s="54" t="s">
        <v>351</v>
      </c>
      <c r="G41" s="52"/>
      <c r="H41" s="55"/>
    </row>
    <row r="42" spans="2:8" ht="25.35" customHeight="1" x14ac:dyDescent="0.35">
      <c r="B42" s="67" t="s">
        <v>65</v>
      </c>
      <c r="C42" s="68"/>
      <c r="D42" s="68"/>
      <c r="E42" s="69"/>
      <c r="F42" s="70" t="s">
        <v>66</v>
      </c>
      <c r="G42" s="68"/>
      <c r="H42" s="71"/>
    </row>
    <row r="43" spans="2:8" ht="16.5" customHeight="1" x14ac:dyDescent="0.35">
      <c r="B43" s="51" t="s">
        <v>339</v>
      </c>
      <c r="C43" s="52"/>
      <c r="D43" s="52"/>
      <c r="E43" s="53"/>
      <c r="F43" s="54" t="s">
        <v>352</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342</v>
      </c>
      <c r="G45" s="52"/>
      <c r="H45" s="55"/>
    </row>
    <row r="46" spans="2:8" x14ac:dyDescent="0.35">
      <c r="B46" s="56" t="s">
        <v>69</v>
      </c>
      <c r="C46" s="57"/>
      <c r="D46" s="57"/>
      <c r="E46" s="57"/>
      <c r="F46" s="57"/>
      <c r="G46" s="57"/>
      <c r="H46" s="58"/>
    </row>
    <row r="47" spans="2:8" ht="16.350000000000001" customHeight="1" x14ac:dyDescent="0.35">
      <c r="B47" s="59" t="s">
        <v>353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354</v>
      </c>
      <c r="C49" s="40"/>
      <c r="D49" s="40"/>
      <c r="E49" s="41"/>
      <c r="F49" s="42" t="s">
        <v>355</v>
      </c>
      <c r="G49" s="40"/>
      <c r="H49" s="43"/>
    </row>
    <row r="50" spans="2:8" ht="16.5" customHeight="1" x14ac:dyDescent="0.35">
      <c r="B50" s="44" t="s">
        <v>72</v>
      </c>
      <c r="C50" s="45"/>
      <c r="D50" s="45"/>
      <c r="E50" s="45"/>
      <c r="F50" s="45" t="s">
        <v>73</v>
      </c>
      <c r="G50" s="45"/>
      <c r="H50" s="46"/>
    </row>
    <row r="51" spans="2:8" ht="15" customHeight="1" thickBot="1" x14ac:dyDescent="0.4">
      <c r="B51" s="47" t="s">
        <v>356</v>
      </c>
      <c r="C51" s="48"/>
      <c r="D51" s="48"/>
      <c r="E51" s="48"/>
      <c r="F51" s="49">
        <v>9981658820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6:E6"/>
    <mergeCell ref="F6:G6"/>
    <mergeCell ref="C2:F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D26"/>
    <mergeCell ref="E26:F26"/>
    <mergeCell ref="G26:H26"/>
    <mergeCell ref="B35:E35"/>
    <mergeCell ref="F35:H35"/>
    <mergeCell ref="B27:D27"/>
    <mergeCell ref="E27:F27"/>
    <mergeCell ref="G27:H27"/>
    <mergeCell ref="B28:H28"/>
    <mergeCell ref="B29:H29"/>
    <mergeCell ref="B30:H30"/>
    <mergeCell ref="F31:H31"/>
    <mergeCell ref="F32:H32"/>
    <mergeCell ref="B33:H33"/>
    <mergeCell ref="B34:E34"/>
    <mergeCell ref="F34:H34"/>
    <mergeCell ref="B36:E36"/>
    <mergeCell ref="F36:H36"/>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2:F32">
    <cfRule type="containsText" dxfId="119" priority="1" operator="containsText" text="NO DISPONIBLE">
      <formula>NOT(ISERROR(SEARCH("NO DISPONIBLE",B32)))</formula>
    </cfRule>
    <cfRule type="cellIs" dxfId="118" priority="2" stopIfTrue="1" operator="greaterThanOrEqual">
      <formula>0.7</formula>
    </cfRule>
    <cfRule type="cellIs" dxfId="117" priority="3" stopIfTrue="1" operator="between">
      <formula>0.5</formula>
      <formula>0.7</formula>
    </cfRule>
    <cfRule type="cellIs" dxfId="116" priority="4" stopIfTrue="1" operator="lessThanOrEqual">
      <formula>0.5</formula>
    </cfRule>
  </conditionalFormatting>
  <hyperlinks>
    <hyperlink ref="B51" r:id="rId1" xr:uid="{9CA49FFE-E3FE-4372-9C3F-AF8746BEA983}"/>
  </hyperlinks>
  <pageMargins left="0.7" right="0.7" top="0.75" bottom="0.75" header="0.3" footer="0.3"/>
  <pageSetup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FFBA-53E8-4A88-8121-8F4D68C2290D}">
  <sheetPr>
    <tabColor rgb="FF0070C0"/>
  </sheetPr>
  <dimension ref="B1:Q53"/>
  <sheetViews>
    <sheetView topLeftCell="B1" zoomScale="90" zoomScaleNormal="90" workbookViewId="0">
      <selection activeCell="B52" sqref="B52:H52"/>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360</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357</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56.25" customHeight="1" x14ac:dyDescent="0.35">
      <c r="B17" s="39" t="s">
        <v>358</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359</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12</v>
      </c>
      <c r="C24" s="60"/>
      <c r="D24" s="60">
        <v>2024</v>
      </c>
      <c r="E24" s="60"/>
      <c r="F24" s="30">
        <v>16</v>
      </c>
      <c r="G24" s="17">
        <f>(F24/B24)-1</f>
        <v>0.33333333333333326</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361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1.3332999999999999</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362</v>
      </c>
      <c r="C35" s="52"/>
      <c r="D35" s="52"/>
      <c r="E35" s="53"/>
      <c r="F35" s="54" t="s">
        <v>363</v>
      </c>
      <c r="G35" s="52"/>
      <c r="H35" s="55"/>
    </row>
    <row r="36" spans="2:8" ht="18" customHeight="1" x14ac:dyDescent="0.35">
      <c r="B36" s="67" t="s">
        <v>59</v>
      </c>
      <c r="C36" s="68"/>
      <c r="D36" s="68"/>
      <c r="E36" s="69"/>
      <c r="F36" s="70" t="s">
        <v>60</v>
      </c>
      <c r="G36" s="68"/>
      <c r="H36" s="71"/>
    </row>
    <row r="37" spans="2:8" x14ac:dyDescent="0.35">
      <c r="B37" s="51" t="s">
        <v>364</v>
      </c>
      <c r="C37" s="52"/>
      <c r="D37" s="52"/>
      <c r="E37" s="53"/>
      <c r="F37" s="54" t="s">
        <v>365</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366</v>
      </c>
      <c r="G39" s="52"/>
      <c r="H39" s="55"/>
    </row>
    <row r="40" spans="2:8" ht="18" customHeight="1" x14ac:dyDescent="0.35">
      <c r="B40" s="67" t="s">
        <v>63</v>
      </c>
      <c r="C40" s="68"/>
      <c r="D40" s="68"/>
      <c r="E40" s="69"/>
      <c r="F40" s="70" t="s">
        <v>64</v>
      </c>
      <c r="G40" s="68"/>
      <c r="H40" s="71"/>
    </row>
    <row r="41" spans="2:8" ht="32.25" customHeight="1" x14ac:dyDescent="0.35">
      <c r="B41" s="51" t="s">
        <v>367</v>
      </c>
      <c r="C41" s="52"/>
      <c r="D41" s="52"/>
      <c r="E41" s="53"/>
      <c r="F41" s="54" t="s">
        <v>368</v>
      </c>
      <c r="G41" s="52"/>
      <c r="H41" s="55"/>
    </row>
    <row r="42" spans="2:8" ht="25.35" customHeight="1" x14ac:dyDescent="0.35">
      <c r="B42" s="67" t="s">
        <v>65</v>
      </c>
      <c r="C42" s="68"/>
      <c r="D42" s="68"/>
      <c r="E42" s="69"/>
      <c r="F42" s="70" t="s">
        <v>66</v>
      </c>
      <c r="G42" s="68"/>
      <c r="H42" s="71"/>
    </row>
    <row r="43" spans="2:8" ht="16.5" customHeight="1" x14ac:dyDescent="0.35">
      <c r="B43" s="51" t="s">
        <v>364</v>
      </c>
      <c r="C43" s="52"/>
      <c r="D43" s="52"/>
      <c r="E43" s="53"/>
      <c r="F43" s="54" t="s">
        <v>365</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366</v>
      </c>
      <c r="G45" s="52"/>
      <c r="H45" s="55"/>
    </row>
    <row r="46" spans="2:8" x14ac:dyDescent="0.35">
      <c r="B46" s="56" t="s">
        <v>69</v>
      </c>
      <c r="C46" s="57"/>
      <c r="D46" s="57"/>
      <c r="E46" s="57"/>
      <c r="F46" s="57"/>
      <c r="G46" s="57"/>
      <c r="H46" s="58"/>
    </row>
    <row r="47" spans="2:8" ht="16.350000000000001" customHeight="1" x14ac:dyDescent="0.35">
      <c r="B47" s="59" t="s">
        <v>384</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385</v>
      </c>
      <c r="C49" s="40"/>
      <c r="D49" s="40"/>
      <c r="E49" s="41"/>
      <c r="F49" s="42" t="s">
        <v>170</v>
      </c>
      <c r="G49" s="40"/>
      <c r="H49" s="43"/>
    </row>
    <row r="50" spans="2:8" ht="16.5" customHeight="1" x14ac:dyDescent="0.35">
      <c r="B50" s="44" t="s">
        <v>72</v>
      </c>
      <c r="C50" s="45"/>
      <c r="D50" s="45"/>
      <c r="E50" s="45"/>
      <c r="F50" s="45" t="s">
        <v>73</v>
      </c>
      <c r="G50" s="45"/>
      <c r="H50" s="46"/>
    </row>
    <row r="51" spans="2:8" ht="15" customHeight="1" thickBot="1" x14ac:dyDescent="0.4">
      <c r="B51" s="47" t="s">
        <v>386</v>
      </c>
      <c r="C51" s="48"/>
      <c r="D51" s="48"/>
      <c r="E51" s="48"/>
      <c r="F51" s="49" t="s">
        <v>387</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6:E6"/>
    <mergeCell ref="F6:G6"/>
    <mergeCell ref="C2:F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D26"/>
    <mergeCell ref="E26:F26"/>
    <mergeCell ref="G26:H26"/>
    <mergeCell ref="B35:E35"/>
    <mergeCell ref="F35:H35"/>
    <mergeCell ref="B27:D27"/>
    <mergeCell ref="E27:F27"/>
    <mergeCell ref="G27:H27"/>
    <mergeCell ref="B28:H28"/>
    <mergeCell ref="B29:H29"/>
    <mergeCell ref="B30:H30"/>
    <mergeCell ref="F31:H31"/>
    <mergeCell ref="F32:H32"/>
    <mergeCell ref="B33:H33"/>
    <mergeCell ref="B34:E34"/>
    <mergeCell ref="F34:H34"/>
    <mergeCell ref="B36:E36"/>
    <mergeCell ref="F36:H36"/>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2:F32">
    <cfRule type="containsText" dxfId="115" priority="1" operator="containsText" text="NO DISPONIBLE">
      <formula>NOT(ISERROR(SEARCH("NO DISPONIBLE",B32)))</formula>
    </cfRule>
    <cfRule type="cellIs" dxfId="114" priority="2" stopIfTrue="1" operator="greaterThanOrEqual">
      <formula>0.7</formula>
    </cfRule>
    <cfRule type="cellIs" dxfId="113" priority="3" stopIfTrue="1" operator="between">
      <formula>0.5</formula>
      <formula>0.7</formula>
    </cfRule>
    <cfRule type="cellIs" dxfId="112" priority="4" stopIfTrue="1" operator="lessThanOrEqual">
      <formula>0.5</formula>
    </cfRule>
  </conditionalFormatting>
  <hyperlinks>
    <hyperlink ref="B51" r:id="rId1" xr:uid="{A90BBC97-6661-4119-A8F6-D8B25ACA3443}"/>
  </hyperlinks>
  <pageMargins left="0.7" right="0.7" top="0.75" bottom="0.75" header="0.3" footer="0.3"/>
  <pageSetup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DCC5-59A5-4B47-9E8E-B64B67D19C88}">
  <dimension ref="B1:Q53"/>
  <sheetViews>
    <sheetView topLeftCell="E1" zoomScale="90" zoomScaleNormal="90" workbookViewId="0">
      <selection activeCell="B7" sqref="B7:H7"/>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369</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357</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56.25" customHeight="1" x14ac:dyDescent="0.35">
      <c r="B17" s="39" t="s">
        <v>370</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371</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15</v>
      </c>
      <c r="C24" s="60"/>
      <c r="D24" s="60">
        <v>2024</v>
      </c>
      <c r="E24" s="60"/>
      <c r="F24" s="30">
        <v>16</v>
      </c>
      <c r="G24" s="17">
        <f>(F24/B24)-1</f>
        <v>6.6666666666666652E-2</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372</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373</v>
      </c>
      <c r="C35" s="52"/>
      <c r="D35" s="52"/>
      <c r="E35" s="53"/>
      <c r="F35" s="54" t="s">
        <v>374</v>
      </c>
      <c r="G35" s="52"/>
      <c r="H35" s="55"/>
    </row>
    <row r="36" spans="2:8" ht="18" customHeight="1" x14ac:dyDescent="0.35">
      <c r="B36" s="67" t="s">
        <v>59</v>
      </c>
      <c r="C36" s="68"/>
      <c r="D36" s="68"/>
      <c r="E36" s="69"/>
      <c r="F36" s="70" t="s">
        <v>60</v>
      </c>
      <c r="G36" s="68"/>
      <c r="H36" s="71"/>
    </row>
    <row r="37" spans="2:8" x14ac:dyDescent="0.35">
      <c r="B37" s="51" t="s">
        <v>364</v>
      </c>
      <c r="C37" s="52"/>
      <c r="D37" s="52"/>
      <c r="E37" s="53"/>
      <c r="F37" s="54" t="s">
        <v>97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366</v>
      </c>
      <c r="G39" s="52"/>
      <c r="H39" s="55"/>
    </row>
    <row r="40" spans="2:8" ht="18" customHeight="1" x14ac:dyDescent="0.35">
      <c r="B40" s="67" t="s">
        <v>63</v>
      </c>
      <c r="C40" s="68"/>
      <c r="D40" s="68"/>
      <c r="E40" s="69"/>
      <c r="F40" s="70" t="s">
        <v>64</v>
      </c>
      <c r="G40" s="68"/>
      <c r="H40" s="71"/>
    </row>
    <row r="41" spans="2:8" ht="32.25" customHeight="1" x14ac:dyDescent="0.35">
      <c r="B41" s="51" t="s">
        <v>163</v>
      </c>
      <c r="C41" s="52"/>
      <c r="D41" s="52"/>
      <c r="E41" s="53"/>
      <c r="F41" s="54" t="s">
        <v>388</v>
      </c>
      <c r="G41" s="52"/>
      <c r="H41" s="55"/>
    </row>
    <row r="42" spans="2:8" ht="25.35" customHeight="1" x14ac:dyDescent="0.35">
      <c r="B42" s="67" t="s">
        <v>65</v>
      </c>
      <c r="C42" s="68"/>
      <c r="D42" s="68"/>
      <c r="E42" s="69"/>
      <c r="F42" s="70" t="s">
        <v>66</v>
      </c>
      <c r="G42" s="68"/>
      <c r="H42" s="71"/>
    </row>
    <row r="43" spans="2:8" ht="16.5" customHeight="1" x14ac:dyDescent="0.35">
      <c r="B43" s="51" t="s">
        <v>364</v>
      </c>
      <c r="C43" s="52"/>
      <c r="D43" s="52"/>
      <c r="E43" s="53"/>
      <c r="F43" s="54" t="s">
        <v>97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366</v>
      </c>
      <c r="G45" s="52"/>
      <c r="H45" s="55"/>
    </row>
    <row r="46" spans="2:8" x14ac:dyDescent="0.35">
      <c r="B46" s="56" t="s">
        <v>69</v>
      </c>
      <c r="C46" s="57"/>
      <c r="D46" s="57"/>
      <c r="E46" s="57"/>
      <c r="F46" s="57"/>
      <c r="G46" s="57"/>
      <c r="H46" s="58"/>
    </row>
    <row r="47" spans="2:8" ht="16.350000000000001" customHeight="1" x14ac:dyDescent="0.35">
      <c r="B47" s="59" t="s">
        <v>389</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385</v>
      </c>
      <c r="C49" s="40"/>
      <c r="D49" s="40"/>
      <c r="E49" s="41"/>
      <c r="F49" s="42" t="s">
        <v>390</v>
      </c>
      <c r="G49" s="40"/>
      <c r="H49" s="43"/>
    </row>
    <row r="50" spans="2:8" ht="16.5" customHeight="1" x14ac:dyDescent="0.35">
      <c r="B50" s="44" t="s">
        <v>72</v>
      </c>
      <c r="C50" s="45"/>
      <c r="D50" s="45"/>
      <c r="E50" s="45"/>
      <c r="F50" s="45" t="s">
        <v>73</v>
      </c>
      <c r="G50" s="45"/>
      <c r="H50" s="46"/>
    </row>
    <row r="51" spans="2:8" ht="15" customHeight="1" thickBot="1" x14ac:dyDescent="0.4">
      <c r="B51" s="47" t="s">
        <v>391</v>
      </c>
      <c r="C51" s="48"/>
      <c r="D51" s="48"/>
      <c r="E51" s="48"/>
      <c r="F51" s="49" t="s">
        <v>392</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6:E6"/>
    <mergeCell ref="F6:G6"/>
    <mergeCell ref="C2:F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D26"/>
    <mergeCell ref="E26:F26"/>
    <mergeCell ref="G26:H26"/>
    <mergeCell ref="B35:E35"/>
    <mergeCell ref="F35:H35"/>
    <mergeCell ref="B27:D27"/>
    <mergeCell ref="E27:F27"/>
    <mergeCell ref="G27:H27"/>
    <mergeCell ref="B28:H28"/>
    <mergeCell ref="B29:H29"/>
    <mergeCell ref="B30:H30"/>
    <mergeCell ref="F31:H31"/>
    <mergeCell ref="F32:H32"/>
    <mergeCell ref="B33:H33"/>
    <mergeCell ref="B34:E34"/>
    <mergeCell ref="F34:H34"/>
    <mergeCell ref="B36:E36"/>
    <mergeCell ref="F36:H36"/>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2:F32">
    <cfRule type="containsText" dxfId="111" priority="1" operator="containsText" text="NO DISPONIBLE">
      <formula>NOT(ISERROR(SEARCH("NO DISPONIBLE",B32)))</formula>
    </cfRule>
    <cfRule type="cellIs" dxfId="110" priority="2" stopIfTrue="1" operator="greaterThanOrEqual">
      <formula>0.7</formula>
    </cfRule>
    <cfRule type="cellIs" dxfId="109" priority="3" stopIfTrue="1" operator="between">
      <formula>0.5</formula>
      <formula>0.7</formula>
    </cfRule>
    <cfRule type="cellIs" dxfId="108" priority="4" stopIfTrue="1" operator="lessThanOrEqual">
      <formula>0.5</formula>
    </cfRule>
  </conditionalFormatting>
  <hyperlinks>
    <hyperlink ref="B51" r:id="rId1" xr:uid="{F11FC945-41BC-477D-8285-782AA27A51E5}"/>
  </hyperlinks>
  <pageMargins left="0.7" right="0.7" top="0.75" bottom="0.75" header="0.3" footer="0.3"/>
  <pageSetup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025A4-3C16-4CB8-B49A-33C375B09544}">
  <dimension ref="B1:Q53"/>
  <sheetViews>
    <sheetView topLeftCell="C1" zoomScale="90" zoomScaleNormal="90" workbookViewId="0">
      <selection activeCell="B7" sqref="B7:H7"/>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375</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357</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56.25" customHeight="1" x14ac:dyDescent="0.35">
      <c r="B17" s="39" t="s">
        <v>376</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377</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21000</v>
      </c>
      <c r="C24" s="60"/>
      <c r="D24" s="60">
        <v>2024</v>
      </c>
      <c r="E24" s="60"/>
      <c r="F24" s="30">
        <v>20000</v>
      </c>
      <c r="G24" s="17">
        <f>(F24/B24)-1</f>
        <v>-4.7619047619047672E-2</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378</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0.15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379</v>
      </c>
      <c r="C35" s="52"/>
      <c r="D35" s="52"/>
      <c r="E35" s="53"/>
      <c r="F35" s="54" t="s">
        <v>380</v>
      </c>
      <c r="G35" s="52"/>
      <c r="H35" s="55"/>
    </row>
    <row r="36" spans="2:8" ht="18" customHeight="1" x14ac:dyDescent="0.35">
      <c r="B36" s="67" t="s">
        <v>59</v>
      </c>
      <c r="C36" s="68"/>
      <c r="D36" s="68"/>
      <c r="E36" s="69"/>
      <c r="F36" s="70" t="s">
        <v>60</v>
      </c>
      <c r="G36" s="68"/>
      <c r="H36" s="71"/>
    </row>
    <row r="37" spans="2:8" x14ac:dyDescent="0.35">
      <c r="B37" s="51" t="s">
        <v>364</v>
      </c>
      <c r="C37" s="52"/>
      <c r="D37" s="52"/>
      <c r="E37" s="53"/>
      <c r="F37" s="54" t="s">
        <v>381</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366</v>
      </c>
      <c r="G39" s="52"/>
      <c r="H39" s="55"/>
    </row>
    <row r="40" spans="2:8" ht="18" customHeight="1" x14ac:dyDescent="0.35">
      <c r="B40" s="67" t="s">
        <v>63</v>
      </c>
      <c r="C40" s="68"/>
      <c r="D40" s="68"/>
      <c r="E40" s="69"/>
      <c r="F40" s="70" t="s">
        <v>64</v>
      </c>
      <c r="G40" s="68"/>
      <c r="H40" s="71"/>
    </row>
    <row r="41" spans="2:8" ht="32.25" customHeight="1" x14ac:dyDescent="0.35">
      <c r="B41" s="51" t="s">
        <v>382</v>
      </c>
      <c r="C41" s="52"/>
      <c r="D41" s="52"/>
      <c r="E41" s="53"/>
      <c r="F41" s="54" t="s">
        <v>383</v>
      </c>
      <c r="G41" s="52"/>
      <c r="H41" s="55"/>
    </row>
    <row r="42" spans="2:8" ht="25.35" customHeight="1" x14ac:dyDescent="0.35">
      <c r="B42" s="67" t="s">
        <v>65</v>
      </c>
      <c r="C42" s="68"/>
      <c r="D42" s="68"/>
      <c r="E42" s="69"/>
      <c r="F42" s="70" t="s">
        <v>66</v>
      </c>
      <c r="G42" s="68"/>
      <c r="H42" s="71"/>
    </row>
    <row r="43" spans="2:8" ht="16.5" customHeight="1" x14ac:dyDescent="0.35">
      <c r="B43" s="51" t="s">
        <v>364</v>
      </c>
      <c r="C43" s="52"/>
      <c r="D43" s="52"/>
      <c r="E43" s="53"/>
      <c r="F43" s="54" t="s">
        <v>381</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366</v>
      </c>
      <c r="G45" s="52"/>
      <c r="H45" s="55"/>
    </row>
    <row r="46" spans="2:8" x14ac:dyDescent="0.35">
      <c r="B46" s="56" t="s">
        <v>69</v>
      </c>
      <c r="C46" s="57"/>
      <c r="D46" s="57"/>
      <c r="E46" s="57"/>
      <c r="F46" s="57"/>
      <c r="G46" s="57"/>
      <c r="H46" s="58"/>
    </row>
    <row r="47" spans="2:8" ht="16.350000000000001" customHeight="1" x14ac:dyDescent="0.35">
      <c r="B47" s="59" t="s">
        <v>393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385</v>
      </c>
      <c r="C49" s="40"/>
      <c r="D49" s="40"/>
      <c r="E49" s="41"/>
      <c r="F49" s="42" t="s">
        <v>394</v>
      </c>
      <c r="G49" s="40"/>
      <c r="H49" s="43"/>
    </row>
    <row r="50" spans="2:8" ht="16.5" customHeight="1" x14ac:dyDescent="0.35">
      <c r="B50" s="44" t="s">
        <v>72</v>
      </c>
      <c r="C50" s="45"/>
      <c r="D50" s="45"/>
      <c r="E50" s="45"/>
      <c r="F50" s="45" t="s">
        <v>73</v>
      </c>
      <c r="G50" s="45"/>
      <c r="H50" s="46"/>
    </row>
    <row r="51" spans="2:8" ht="15" customHeight="1" thickBot="1" x14ac:dyDescent="0.4">
      <c r="B51" s="47" t="s">
        <v>395</v>
      </c>
      <c r="C51" s="48"/>
      <c r="D51" s="48"/>
      <c r="E51" s="48"/>
      <c r="F51" s="49" t="s">
        <v>396</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6:E6"/>
    <mergeCell ref="F6:G6"/>
    <mergeCell ref="C2:F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D26"/>
    <mergeCell ref="E26:F26"/>
    <mergeCell ref="G26:H26"/>
    <mergeCell ref="B35:E35"/>
    <mergeCell ref="F35:H35"/>
    <mergeCell ref="B27:D27"/>
    <mergeCell ref="E27:F27"/>
    <mergeCell ref="G27:H27"/>
    <mergeCell ref="B28:H28"/>
    <mergeCell ref="B29:H29"/>
    <mergeCell ref="B30:H30"/>
    <mergeCell ref="F31:H31"/>
    <mergeCell ref="F32:H32"/>
    <mergeCell ref="B33:H33"/>
    <mergeCell ref="B34:E34"/>
    <mergeCell ref="F34:H34"/>
    <mergeCell ref="B36:E36"/>
    <mergeCell ref="F36:H36"/>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2:F32">
    <cfRule type="containsText" dxfId="107" priority="1" operator="containsText" text="NO DISPONIBLE">
      <formula>NOT(ISERROR(SEARCH("NO DISPONIBLE",B32)))</formula>
    </cfRule>
    <cfRule type="cellIs" dxfId="106" priority="2" stopIfTrue="1" operator="greaterThanOrEqual">
      <formula>0.7</formula>
    </cfRule>
    <cfRule type="cellIs" dxfId="105" priority="3" stopIfTrue="1" operator="between">
      <formula>0.5</formula>
      <formula>0.7</formula>
    </cfRule>
    <cfRule type="cellIs" dxfId="104" priority="4" stopIfTrue="1" operator="lessThanOrEqual">
      <formula>0.5</formula>
    </cfRule>
  </conditionalFormatting>
  <hyperlinks>
    <hyperlink ref="B51" r:id="rId1" xr:uid="{FB80B5C6-17D1-4966-8FB9-575EEC175086}"/>
  </hyperlinks>
  <pageMargins left="0.7" right="0.7" top="0.75" bottom="0.75" header="0.3" footer="0.3"/>
  <pageSetup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1B8C-058D-42DF-A85A-741610CD6DD2}">
  <sheetPr>
    <tabColor rgb="FF0070C0"/>
  </sheetPr>
  <dimension ref="B1:Q53"/>
  <sheetViews>
    <sheetView zoomScale="90" zoomScaleNormal="90" workbookViewId="0">
      <selection activeCell="B4" sqref="B4:H4"/>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397</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398</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195" customHeight="1" x14ac:dyDescent="0.35">
      <c r="B17" s="39" t="s">
        <v>399</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400</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655</v>
      </c>
      <c r="C24" s="60"/>
      <c r="D24" s="60">
        <v>2023</v>
      </c>
      <c r="E24" s="60"/>
      <c r="F24" s="30">
        <v>2500</v>
      </c>
      <c r="G24" s="17">
        <f>(F24/B24)-1</f>
        <v>2.8167938931297711</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401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402</v>
      </c>
      <c r="C35" s="52"/>
      <c r="D35" s="52"/>
      <c r="E35" s="53"/>
      <c r="F35" s="54" t="s">
        <v>403</v>
      </c>
      <c r="G35" s="52"/>
      <c r="H35" s="55"/>
    </row>
    <row r="36" spans="2:8" ht="18" customHeight="1" x14ac:dyDescent="0.35">
      <c r="B36" s="67" t="s">
        <v>59</v>
      </c>
      <c r="C36" s="68"/>
      <c r="D36" s="68"/>
      <c r="E36" s="69"/>
      <c r="F36" s="70" t="s">
        <v>60</v>
      </c>
      <c r="G36" s="68"/>
      <c r="H36" s="71"/>
    </row>
    <row r="37" spans="2:8" x14ac:dyDescent="0.35">
      <c r="B37" s="51" t="s">
        <v>404</v>
      </c>
      <c r="C37" s="52"/>
      <c r="D37" s="52"/>
      <c r="E37" s="53"/>
      <c r="F37" s="54" t="s">
        <v>405</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406</v>
      </c>
      <c r="G39" s="52"/>
      <c r="H39" s="55"/>
    </row>
    <row r="40" spans="2:8" ht="18" customHeight="1" x14ac:dyDescent="0.35">
      <c r="B40" s="67" t="s">
        <v>63</v>
      </c>
      <c r="C40" s="68"/>
      <c r="D40" s="68"/>
      <c r="E40" s="69"/>
      <c r="F40" s="70" t="s">
        <v>64</v>
      </c>
      <c r="G40" s="68"/>
      <c r="H40" s="71"/>
    </row>
    <row r="41" spans="2:8" ht="32.25" customHeight="1" x14ac:dyDescent="0.35">
      <c r="B41" s="51" t="s">
        <v>407</v>
      </c>
      <c r="C41" s="52"/>
      <c r="D41" s="52"/>
      <c r="E41" s="53"/>
      <c r="F41" s="54" t="s">
        <v>408</v>
      </c>
      <c r="G41" s="52"/>
      <c r="H41" s="55"/>
    </row>
    <row r="42" spans="2:8" ht="25.35" customHeight="1" x14ac:dyDescent="0.35">
      <c r="B42" s="67" t="s">
        <v>65</v>
      </c>
      <c r="C42" s="68"/>
      <c r="D42" s="68"/>
      <c r="E42" s="69"/>
      <c r="F42" s="70" t="s">
        <v>66</v>
      </c>
      <c r="G42" s="68"/>
      <c r="H42" s="71"/>
    </row>
    <row r="43" spans="2:8" ht="16.5" customHeight="1" x14ac:dyDescent="0.35">
      <c r="B43" s="51" t="s">
        <v>404</v>
      </c>
      <c r="C43" s="52"/>
      <c r="D43" s="52"/>
      <c r="E43" s="53"/>
      <c r="F43" s="54" t="s">
        <v>405</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406</v>
      </c>
      <c r="G45" s="52"/>
      <c r="H45" s="55"/>
    </row>
    <row r="46" spans="2:8" x14ac:dyDescent="0.35">
      <c r="B46" s="56" t="s">
        <v>69</v>
      </c>
      <c r="C46" s="57"/>
      <c r="D46" s="57"/>
      <c r="E46" s="57"/>
      <c r="F46" s="57"/>
      <c r="G46" s="57"/>
      <c r="H46" s="58"/>
    </row>
    <row r="47" spans="2:8" ht="16.350000000000001" customHeight="1" x14ac:dyDescent="0.35">
      <c r="B47" s="59" t="s">
        <v>409</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410</v>
      </c>
      <c r="C49" s="40"/>
      <c r="D49" s="40"/>
      <c r="E49" s="41"/>
      <c r="F49" s="42" t="s">
        <v>411</v>
      </c>
      <c r="G49" s="40"/>
      <c r="H49" s="43"/>
    </row>
    <row r="50" spans="2:8" ht="16.5" customHeight="1" x14ac:dyDescent="0.35">
      <c r="B50" s="44" t="s">
        <v>72</v>
      </c>
      <c r="C50" s="45"/>
      <c r="D50" s="45"/>
      <c r="E50" s="45"/>
      <c r="F50" s="45" t="s">
        <v>73</v>
      </c>
      <c r="G50" s="45"/>
      <c r="H50" s="46"/>
    </row>
    <row r="51" spans="2:8" ht="15" customHeight="1" thickBot="1" x14ac:dyDescent="0.4">
      <c r="B51" s="47" t="s">
        <v>412</v>
      </c>
      <c r="C51" s="48"/>
      <c r="D51" s="48"/>
      <c r="E51" s="48"/>
      <c r="F51" s="49" t="s">
        <v>413</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103" priority="1" operator="containsText" text="NO DISPONIBLE">
      <formula>NOT(ISERROR(SEARCH("NO DISPONIBLE",B32)))</formula>
    </cfRule>
    <cfRule type="cellIs" dxfId="102" priority="2" stopIfTrue="1" operator="greaterThanOrEqual">
      <formula>0.7</formula>
    </cfRule>
    <cfRule type="cellIs" dxfId="101" priority="3" stopIfTrue="1" operator="between">
      <formula>0.5</formula>
      <formula>0.7</formula>
    </cfRule>
    <cfRule type="cellIs" dxfId="100" priority="4" stopIfTrue="1" operator="lessThanOrEqual">
      <formula>0.5</formula>
    </cfRule>
  </conditionalFormatting>
  <hyperlinks>
    <hyperlink ref="B51" r:id="rId1" xr:uid="{831A7277-573D-4C13-9807-534DF554A886}"/>
  </hyperlinks>
  <pageMargins left="0.7" right="0.7" top="0.75" bottom="0.75" header="0.3" footer="0.3"/>
  <pageSetup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AA81-DB42-4F00-BF0B-3A57AC71A791}">
  <dimension ref="B1:Q53"/>
  <sheetViews>
    <sheetView topLeftCell="B1" zoomScale="90" zoomScaleNormal="9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414</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398</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3" customHeight="1" x14ac:dyDescent="0.35">
      <c r="B17" s="39" t="s">
        <v>415</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416</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1872</v>
      </c>
      <c r="C24" s="60"/>
      <c r="D24" s="60">
        <v>2023</v>
      </c>
      <c r="E24" s="60"/>
      <c r="F24" s="30">
        <v>4500</v>
      </c>
      <c r="G24" s="17">
        <f>(F24/B24)-1</f>
        <v>1.4038461538461537</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19.25" customHeight="1" thickBot="1" x14ac:dyDescent="0.4">
      <c r="B29" s="82" t="s">
        <v>417</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0.22220000000000001</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418</v>
      </c>
      <c r="C35" s="52"/>
      <c r="D35" s="52"/>
      <c r="E35" s="53"/>
      <c r="F35" s="54" t="s">
        <v>419</v>
      </c>
      <c r="G35" s="52"/>
      <c r="H35" s="55"/>
    </row>
    <row r="36" spans="2:8" ht="18" customHeight="1" x14ac:dyDescent="0.35">
      <c r="B36" s="67" t="s">
        <v>59</v>
      </c>
      <c r="C36" s="68"/>
      <c r="D36" s="68"/>
      <c r="E36" s="69"/>
      <c r="F36" s="70" t="s">
        <v>60</v>
      </c>
      <c r="G36" s="68"/>
      <c r="H36" s="71"/>
    </row>
    <row r="37" spans="2:8" x14ac:dyDescent="0.35">
      <c r="B37" s="51" t="s">
        <v>420</v>
      </c>
      <c r="C37" s="52"/>
      <c r="D37" s="52"/>
      <c r="E37" s="53"/>
      <c r="F37" s="54" t="s">
        <v>421</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125</v>
      </c>
      <c r="G39" s="52"/>
      <c r="H39" s="55"/>
    </row>
    <row r="40" spans="2:8" ht="18" customHeight="1" x14ac:dyDescent="0.35">
      <c r="B40" s="67" t="s">
        <v>63</v>
      </c>
      <c r="C40" s="68"/>
      <c r="D40" s="68"/>
      <c r="E40" s="69"/>
      <c r="F40" s="70" t="s">
        <v>64</v>
      </c>
      <c r="G40" s="68"/>
      <c r="H40" s="71"/>
    </row>
    <row r="41" spans="2:8" ht="32.25" customHeight="1" x14ac:dyDescent="0.35">
      <c r="B41" s="51" t="s">
        <v>422</v>
      </c>
      <c r="C41" s="52"/>
      <c r="D41" s="52"/>
      <c r="E41" s="53"/>
      <c r="F41" s="54" t="s">
        <v>423</v>
      </c>
      <c r="G41" s="52"/>
      <c r="H41" s="55"/>
    </row>
    <row r="42" spans="2:8" ht="25.35" customHeight="1" x14ac:dyDescent="0.35">
      <c r="B42" s="67" t="s">
        <v>65</v>
      </c>
      <c r="C42" s="68"/>
      <c r="D42" s="68"/>
      <c r="E42" s="69"/>
      <c r="F42" s="70" t="s">
        <v>66</v>
      </c>
      <c r="G42" s="68"/>
      <c r="H42" s="71"/>
    </row>
    <row r="43" spans="2:8" ht="16.5" customHeight="1" x14ac:dyDescent="0.35">
      <c r="B43" s="51" t="s">
        <v>420</v>
      </c>
      <c r="C43" s="52"/>
      <c r="D43" s="52"/>
      <c r="E43" s="53"/>
      <c r="F43" s="54" t="s">
        <v>421</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125</v>
      </c>
      <c r="G45" s="52"/>
      <c r="H45" s="55"/>
    </row>
    <row r="46" spans="2:8" x14ac:dyDescent="0.35">
      <c r="B46" s="56" t="s">
        <v>69</v>
      </c>
      <c r="C46" s="57"/>
      <c r="D46" s="57"/>
      <c r="E46" s="57"/>
      <c r="F46" s="57"/>
      <c r="G46" s="57"/>
      <c r="H46" s="58"/>
    </row>
    <row r="47" spans="2:8" ht="16.350000000000001" customHeight="1" x14ac:dyDescent="0.35">
      <c r="B47" s="59" t="s">
        <v>434</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410</v>
      </c>
      <c r="C49" s="40"/>
      <c r="D49" s="40"/>
      <c r="E49" s="41"/>
      <c r="F49" s="42" t="s">
        <v>435</v>
      </c>
      <c r="G49" s="40"/>
      <c r="H49" s="43"/>
    </row>
    <row r="50" spans="2:8" ht="16.5" customHeight="1" x14ac:dyDescent="0.35">
      <c r="B50" s="44" t="s">
        <v>72</v>
      </c>
      <c r="C50" s="45"/>
      <c r="D50" s="45"/>
      <c r="E50" s="45"/>
      <c r="F50" s="45" t="s">
        <v>73</v>
      </c>
      <c r="G50" s="45"/>
      <c r="H50" s="46"/>
    </row>
    <row r="51" spans="2:8" ht="15" customHeight="1" thickBot="1" x14ac:dyDescent="0.4">
      <c r="B51" s="47" t="s">
        <v>412</v>
      </c>
      <c r="C51" s="48"/>
      <c r="D51" s="48"/>
      <c r="E51" s="48"/>
      <c r="F51" s="49" t="s">
        <v>438</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99" priority="1" operator="containsText" text="NO DISPONIBLE">
      <formula>NOT(ISERROR(SEARCH("NO DISPONIBLE",B32)))</formula>
    </cfRule>
    <cfRule type="cellIs" dxfId="98" priority="2" stopIfTrue="1" operator="greaterThanOrEqual">
      <formula>0.7</formula>
    </cfRule>
    <cfRule type="cellIs" dxfId="97" priority="3" stopIfTrue="1" operator="between">
      <formula>0.5</formula>
      <formula>0.7</formula>
    </cfRule>
    <cfRule type="cellIs" dxfId="96" priority="4" stopIfTrue="1" operator="lessThanOrEqual">
      <formula>0.5</formula>
    </cfRule>
  </conditionalFormatting>
  <hyperlinks>
    <hyperlink ref="B51" r:id="rId1" xr:uid="{4AE609B9-ECF1-45E2-B771-19B2D7882CB4}"/>
  </hyperlinks>
  <pageMargins left="0.7" right="0.7" top="0.75" bottom="0.75" header="0.3" footer="0.3"/>
  <pageSetup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80691-96B7-4F70-86D4-7FF63A2672CB}">
  <dimension ref="B1:Q53"/>
  <sheetViews>
    <sheetView zoomScale="90" zoomScaleNormal="9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424</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398</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3" customHeight="1" x14ac:dyDescent="0.35">
      <c r="B17" s="39" t="s">
        <v>425</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426</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10</v>
      </c>
      <c r="C24" s="60"/>
      <c r="D24" s="60">
        <v>2024</v>
      </c>
      <c r="E24" s="60"/>
      <c r="F24" s="30">
        <v>2</v>
      </c>
      <c r="G24" s="17">
        <f>(F24/B24)-1</f>
        <v>-0.8</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427</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t="s">
        <v>77</v>
      </c>
      <c r="C32" s="22" t="s">
        <v>77</v>
      </c>
      <c r="D32" s="22" t="s">
        <v>77</v>
      </c>
      <c r="E32" s="22" t="s">
        <v>77</v>
      </c>
      <c r="F32" s="75" t="s">
        <v>77</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428</v>
      </c>
      <c r="C35" s="52"/>
      <c r="D35" s="52"/>
      <c r="E35" s="53"/>
      <c r="F35" s="54" t="s">
        <v>429</v>
      </c>
      <c r="G35" s="52"/>
      <c r="H35" s="55"/>
    </row>
    <row r="36" spans="2:8" ht="18" customHeight="1" x14ac:dyDescent="0.35">
      <c r="B36" s="67" t="s">
        <v>59</v>
      </c>
      <c r="C36" s="68"/>
      <c r="D36" s="68"/>
      <c r="E36" s="69"/>
      <c r="F36" s="70" t="s">
        <v>60</v>
      </c>
      <c r="G36" s="68"/>
      <c r="H36" s="71"/>
    </row>
    <row r="37" spans="2:8" x14ac:dyDescent="0.35">
      <c r="B37" s="51" t="s">
        <v>430</v>
      </c>
      <c r="C37" s="52"/>
      <c r="D37" s="52"/>
      <c r="E37" s="53"/>
      <c r="F37" s="54" t="s">
        <v>97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431</v>
      </c>
      <c r="G39" s="52"/>
      <c r="H39" s="55"/>
    </row>
    <row r="40" spans="2:8" ht="18" customHeight="1" x14ac:dyDescent="0.35">
      <c r="B40" s="67" t="s">
        <v>63</v>
      </c>
      <c r="C40" s="68"/>
      <c r="D40" s="68"/>
      <c r="E40" s="69"/>
      <c r="F40" s="70" t="s">
        <v>64</v>
      </c>
      <c r="G40" s="68"/>
      <c r="H40" s="71"/>
    </row>
    <row r="41" spans="2:8" ht="32.25" customHeight="1" x14ac:dyDescent="0.35">
      <c r="B41" s="51" t="s">
        <v>163</v>
      </c>
      <c r="C41" s="52"/>
      <c r="D41" s="52"/>
      <c r="E41" s="53"/>
      <c r="F41" s="54" t="s">
        <v>432</v>
      </c>
      <c r="G41" s="52"/>
      <c r="H41" s="55"/>
    </row>
    <row r="42" spans="2:8" ht="25.35" customHeight="1" x14ac:dyDescent="0.35">
      <c r="B42" s="67" t="s">
        <v>65</v>
      </c>
      <c r="C42" s="68"/>
      <c r="D42" s="68"/>
      <c r="E42" s="69"/>
      <c r="F42" s="70" t="s">
        <v>66</v>
      </c>
      <c r="G42" s="68"/>
      <c r="H42" s="71"/>
    </row>
    <row r="43" spans="2:8" ht="16.5" customHeight="1" x14ac:dyDescent="0.35">
      <c r="B43" s="51" t="s">
        <v>430</v>
      </c>
      <c r="C43" s="52"/>
      <c r="D43" s="52"/>
      <c r="E43" s="53"/>
      <c r="F43" s="54" t="s">
        <v>97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431</v>
      </c>
      <c r="G45" s="52"/>
      <c r="H45" s="55"/>
    </row>
    <row r="46" spans="2:8" x14ac:dyDescent="0.35">
      <c r="B46" s="56" t="s">
        <v>69</v>
      </c>
      <c r="C46" s="57"/>
      <c r="D46" s="57"/>
      <c r="E46" s="57"/>
      <c r="F46" s="57"/>
      <c r="G46" s="57"/>
      <c r="H46" s="58"/>
    </row>
    <row r="47" spans="2:8" ht="16.350000000000001" customHeight="1" x14ac:dyDescent="0.35">
      <c r="B47" s="59" t="s">
        <v>433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410</v>
      </c>
      <c r="C49" s="40"/>
      <c r="D49" s="40"/>
      <c r="E49" s="41"/>
      <c r="F49" s="42" t="s">
        <v>436</v>
      </c>
      <c r="G49" s="40"/>
      <c r="H49" s="43"/>
    </row>
    <row r="50" spans="2:8" ht="16.5" customHeight="1" x14ac:dyDescent="0.35">
      <c r="B50" s="44" t="s">
        <v>72</v>
      </c>
      <c r="C50" s="45"/>
      <c r="D50" s="45"/>
      <c r="E50" s="45"/>
      <c r="F50" s="45" t="s">
        <v>73</v>
      </c>
      <c r="G50" s="45"/>
      <c r="H50" s="46"/>
    </row>
    <row r="51" spans="2:8" ht="15" customHeight="1" thickBot="1" x14ac:dyDescent="0.4">
      <c r="B51" s="47" t="s">
        <v>412</v>
      </c>
      <c r="C51" s="48"/>
      <c r="D51" s="48"/>
      <c r="E51" s="48"/>
      <c r="F51" s="49" t="s">
        <v>437</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95" priority="1" operator="containsText" text="NO DISPONIBLE">
      <formula>NOT(ISERROR(SEARCH("NO DISPONIBLE",B32)))</formula>
    </cfRule>
    <cfRule type="cellIs" dxfId="94" priority="2" stopIfTrue="1" operator="greaterThanOrEqual">
      <formula>0.7</formula>
    </cfRule>
    <cfRule type="cellIs" dxfId="93" priority="3" stopIfTrue="1" operator="between">
      <formula>0.5</formula>
      <formula>0.7</formula>
    </cfRule>
    <cfRule type="cellIs" dxfId="92" priority="4" stopIfTrue="1" operator="lessThanOrEqual">
      <formula>0.5</formula>
    </cfRule>
  </conditionalFormatting>
  <hyperlinks>
    <hyperlink ref="B51" r:id="rId1" xr:uid="{4CC90178-D576-4FFD-8806-FD9EE66028FC}"/>
  </hyperlinks>
  <pageMargins left="0.7" right="0.7" top="0.75" bottom="0.75" header="0.3" footer="0.3"/>
  <pageSetup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4506-FB38-491F-AC9B-5B01B63144CB}">
  <sheetPr>
    <tabColor rgb="FF0070C0"/>
  </sheetPr>
  <dimension ref="B1:Q53"/>
  <sheetViews>
    <sheetView topLeftCell="D27" zoomScale="90" zoomScaleNormal="90" workbookViewId="0">
      <selection activeCell="G2" sqref="G2"/>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439</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440</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54" customHeight="1" x14ac:dyDescent="0.35">
      <c r="B17" s="39" t="s">
        <v>441</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442</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24</v>
      </c>
      <c r="C24" s="60"/>
      <c r="D24" s="60">
        <v>2024</v>
      </c>
      <c r="E24" s="60"/>
      <c r="F24" s="30">
        <v>20</v>
      </c>
      <c r="G24" s="17">
        <f>(F24/B24)-1</f>
        <v>-0.16666666666666663</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443</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444</v>
      </c>
      <c r="C35" s="52"/>
      <c r="D35" s="52"/>
      <c r="E35" s="53"/>
      <c r="F35" s="54" t="s">
        <v>445</v>
      </c>
      <c r="G35" s="52"/>
      <c r="H35" s="55"/>
    </row>
    <row r="36" spans="2:8" ht="18" customHeight="1" x14ac:dyDescent="0.35">
      <c r="B36" s="67" t="s">
        <v>59</v>
      </c>
      <c r="C36" s="68"/>
      <c r="D36" s="68"/>
      <c r="E36" s="69"/>
      <c r="F36" s="70" t="s">
        <v>60</v>
      </c>
      <c r="G36" s="68"/>
      <c r="H36" s="71"/>
    </row>
    <row r="37" spans="2:8" x14ac:dyDescent="0.35">
      <c r="B37" s="51" t="s">
        <v>446</v>
      </c>
      <c r="C37" s="52"/>
      <c r="D37" s="52"/>
      <c r="E37" s="53"/>
      <c r="F37" s="54" t="s">
        <v>447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448</v>
      </c>
      <c r="G39" s="52"/>
      <c r="H39" s="55"/>
    </row>
    <row r="40" spans="2:8" ht="18" customHeight="1" x14ac:dyDescent="0.35">
      <c r="B40" s="67" t="s">
        <v>63</v>
      </c>
      <c r="C40" s="68"/>
      <c r="D40" s="68"/>
      <c r="E40" s="69"/>
      <c r="F40" s="70" t="s">
        <v>64</v>
      </c>
      <c r="G40" s="68"/>
      <c r="H40" s="71"/>
    </row>
    <row r="41" spans="2:8" ht="32.25" customHeight="1" x14ac:dyDescent="0.35">
      <c r="B41" s="51" t="s">
        <v>449</v>
      </c>
      <c r="C41" s="52"/>
      <c r="D41" s="52"/>
      <c r="E41" s="53"/>
      <c r="F41" s="54" t="s">
        <v>450</v>
      </c>
      <c r="G41" s="52"/>
      <c r="H41" s="55"/>
    </row>
    <row r="42" spans="2:8" ht="25.35" customHeight="1" x14ac:dyDescent="0.35">
      <c r="B42" s="67" t="s">
        <v>65</v>
      </c>
      <c r="C42" s="68"/>
      <c r="D42" s="68"/>
      <c r="E42" s="69"/>
      <c r="F42" s="70" t="s">
        <v>66</v>
      </c>
      <c r="G42" s="68"/>
      <c r="H42" s="71"/>
    </row>
    <row r="43" spans="2:8" ht="16.5" customHeight="1" x14ac:dyDescent="0.35">
      <c r="B43" s="51" t="s">
        <v>446</v>
      </c>
      <c r="C43" s="52"/>
      <c r="D43" s="52"/>
      <c r="E43" s="53"/>
      <c r="F43" s="54" t="s">
        <v>447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448</v>
      </c>
      <c r="G45" s="52"/>
      <c r="H45" s="55"/>
    </row>
    <row r="46" spans="2:8" x14ac:dyDescent="0.35">
      <c r="B46" s="56" t="s">
        <v>69</v>
      </c>
      <c r="C46" s="57"/>
      <c r="D46" s="57"/>
      <c r="E46" s="57"/>
      <c r="F46" s="57"/>
      <c r="G46" s="57"/>
      <c r="H46" s="58"/>
    </row>
    <row r="47" spans="2:8" ht="16.350000000000001" customHeight="1" x14ac:dyDescent="0.35">
      <c r="B47" s="59" t="s">
        <v>451</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452</v>
      </c>
      <c r="C49" s="40"/>
      <c r="D49" s="40"/>
      <c r="E49" s="41"/>
      <c r="F49" s="42" t="s">
        <v>453</v>
      </c>
      <c r="G49" s="40"/>
      <c r="H49" s="43"/>
    </row>
    <row r="50" spans="2:8" ht="16.5" customHeight="1" x14ac:dyDescent="0.35">
      <c r="B50" s="44" t="s">
        <v>72</v>
      </c>
      <c r="C50" s="45"/>
      <c r="D50" s="45"/>
      <c r="E50" s="45"/>
      <c r="F50" s="45" t="s">
        <v>73</v>
      </c>
      <c r="G50" s="45"/>
      <c r="H50" s="46"/>
    </row>
    <row r="51" spans="2:8" ht="15" customHeight="1" thickBot="1" x14ac:dyDescent="0.4">
      <c r="B51" s="47" t="s">
        <v>454</v>
      </c>
      <c r="C51" s="48"/>
      <c r="D51" s="48"/>
      <c r="E51" s="48"/>
      <c r="F51" s="49" t="s">
        <v>455</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91" priority="1" operator="containsText" text="NO DISPONIBLE">
      <formula>NOT(ISERROR(SEARCH("NO DISPONIBLE",B32)))</formula>
    </cfRule>
    <cfRule type="cellIs" dxfId="90" priority="2" stopIfTrue="1" operator="greaterThanOrEqual">
      <formula>0.7</formula>
    </cfRule>
    <cfRule type="cellIs" dxfId="89" priority="3" stopIfTrue="1" operator="between">
      <formula>0.5</formula>
      <formula>0.7</formula>
    </cfRule>
    <cfRule type="cellIs" dxfId="88" priority="4" stopIfTrue="1" operator="lessThanOrEqual">
      <formula>0.5</formula>
    </cfRule>
  </conditionalFormatting>
  <hyperlinks>
    <hyperlink ref="B51" r:id="rId1" xr:uid="{264BE7C3-3062-4717-A020-63B411D86E0A}"/>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0824-AA13-454F-83FC-D9159A6A5BE7}">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101</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87</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6.75" customHeight="1" x14ac:dyDescent="0.35">
      <c r="B17" s="39" t="s">
        <v>103</v>
      </c>
      <c r="C17" s="40"/>
      <c r="D17" s="40"/>
      <c r="E17" s="40"/>
      <c r="F17" s="40"/>
      <c r="G17" s="40"/>
      <c r="H17" s="43"/>
    </row>
    <row r="18" spans="2:9" ht="15.75" customHeight="1" x14ac:dyDescent="0.35">
      <c r="B18" s="67" t="s">
        <v>36</v>
      </c>
      <c r="C18" s="68"/>
      <c r="D18" s="68"/>
      <c r="E18" s="68"/>
      <c r="F18" s="68"/>
      <c r="G18" s="68"/>
      <c r="H18" s="71"/>
    </row>
    <row r="19" spans="2:9" ht="35.25" customHeight="1" x14ac:dyDescent="0.35">
      <c r="B19" s="51" t="s">
        <v>306</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2283</v>
      </c>
      <c r="C24" s="60"/>
      <c r="D24" s="60">
        <v>2024</v>
      </c>
      <c r="E24" s="60"/>
      <c r="F24" s="30">
        <v>2400</v>
      </c>
      <c r="G24" s="17">
        <f>(F24/B24)</f>
        <v>1.0512483574244416</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104</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108</v>
      </c>
      <c r="C35" s="52"/>
      <c r="D35" s="52"/>
      <c r="E35" s="53"/>
      <c r="F35" s="54" t="s">
        <v>107</v>
      </c>
      <c r="G35" s="52"/>
      <c r="H35" s="55"/>
    </row>
    <row r="36" spans="2:8" ht="18" customHeight="1" x14ac:dyDescent="0.35">
      <c r="B36" s="67" t="s">
        <v>59</v>
      </c>
      <c r="C36" s="68"/>
      <c r="D36" s="68"/>
      <c r="E36" s="69"/>
      <c r="F36" s="70" t="s">
        <v>60</v>
      </c>
      <c r="G36" s="68"/>
      <c r="H36" s="71"/>
    </row>
    <row r="37" spans="2:8" x14ac:dyDescent="0.35">
      <c r="B37" s="51" t="s">
        <v>109</v>
      </c>
      <c r="C37" s="52"/>
      <c r="D37" s="52"/>
      <c r="E37" s="53"/>
      <c r="F37" s="54" t="s">
        <v>110</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111</v>
      </c>
      <c r="G39" s="52"/>
      <c r="H39" s="55"/>
    </row>
    <row r="40" spans="2:8" ht="18" customHeight="1" x14ac:dyDescent="0.35">
      <c r="B40" s="67" t="s">
        <v>63</v>
      </c>
      <c r="C40" s="68"/>
      <c r="D40" s="68"/>
      <c r="E40" s="69"/>
      <c r="F40" s="70" t="s">
        <v>64</v>
      </c>
      <c r="G40" s="68"/>
      <c r="H40" s="71"/>
    </row>
    <row r="41" spans="2:8" x14ac:dyDescent="0.35">
      <c r="B41" s="51" t="s">
        <v>106</v>
      </c>
      <c r="C41" s="52"/>
      <c r="D41" s="52"/>
      <c r="E41" s="53"/>
      <c r="F41" s="54" t="s">
        <v>105</v>
      </c>
      <c r="G41" s="52"/>
      <c r="H41" s="55"/>
    </row>
    <row r="42" spans="2:8" ht="25.35" customHeight="1" x14ac:dyDescent="0.35">
      <c r="B42" s="67" t="s">
        <v>65</v>
      </c>
      <c r="C42" s="68"/>
      <c r="D42" s="68"/>
      <c r="E42" s="69"/>
      <c r="F42" s="70" t="s">
        <v>66</v>
      </c>
      <c r="G42" s="68"/>
      <c r="H42" s="71"/>
    </row>
    <row r="43" spans="2:8" ht="17.100000000000001" customHeight="1" x14ac:dyDescent="0.35">
      <c r="B43" s="51" t="s">
        <v>109</v>
      </c>
      <c r="C43" s="52"/>
      <c r="D43" s="52"/>
      <c r="E43" s="53"/>
      <c r="F43" s="54" t="s">
        <v>110</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111</v>
      </c>
      <c r="G45" s="52"/>
      <c r="H45" s="55"/>
    </row>
    <row r="46" spans="2:8" ht="18" customHeight="1" x14ac:dyDescent="0.35">
      <c r="B46" s="56" t="s">
        <v>69</v>
      </c>
      <c r="C46" s="57"/>
      <c r="D46" s="57"/>
      <c r="E46" s="57"/>
      <c r="F46" s="57"/>
      <c r="G46" s="57"/>
      <c r="H46" s="58"/>
    </row>
    <row r="47" spans="2:8" ht="16.350000000000001" customHeight="1" x14ac:dyDescent="0.35">
      <c r="B47" s="59" t="s">
        <v>148</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112</v>
      </c>
      <c r="C49" s="40"/>
      <c r="D49" s="40"/>
      <c r="E49" s="41"/>
      <c r="F49" s="42" t="s">
        <v>113</v>
      </c>
      <c r="G49" s="40"/>
      <c r="H49" s="43"/>
    </row>
    <row r="50" spans="2:8" ht="16.5" customHeight="1" x14ac:dyDescent="0.35">
      <c r="B50" s="44" t="s">
        <v>72</v>
      </c>
      <c r="C50" s="45"/>
      <c r="D50" s="45"/>
      <c r="E50" s="45"/>
      <c r="F50" s="45" t="s">
        <v>73</v>
      </c>
      <c r="G50" s="45"/>
      <c r="H50" s="46"/>
    </row>
    <row r="51" spans="2:8" ht="15" customHeight="1" thickBot="1" x14ac:dyDescent="0.4">
      <c r="B51" s="47" t="s">
        <v>151</v>
      </c>
      <c r="C51" s="48"/>
      <c r="D51" s="48"/>
      <c r="E51" s="48"/>
      <c r="F51" s="49" t="s">
        <v>150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95" priority="1" operator="containsText" text="NO DISPONIBLE">
      <formula>NOT(ISERROR(SEARCH("NO DISPONIBLE",B32)))</formula>
    </cfRule>
    <cfRule type="cellIs" dxfId="194" priority="2" stopIfTrue="1" operator="greaterThanOrEqual">
      <formula>0.7</formula>
    </cfRule>
    <cfRule type="cellIs" dxfId="193" priority="3" stopIfTrue="1" operator="between">
      <formula>0.5</formula>
      <formula>0.7</formula>
    </cfRule>
    <cfRule type="cellIs" dxfId="192" priority="4" stopIfTrue="1" operator="lessThanOrEqual">
      <formula>0.5</formula>
    </cfRule>
  </conditionalFormatting>
  <hyperlinks>
    <hyperlink ref="B51" r:id="rId1" xr:uid="{33AFAB46-EEE0-4606-B208-4179F56931B9}"/>
  </hyperlinks>
  <pageMargins left="0.7" right="0.7" top="0.75" bottom="0.75" header="0.3" footer="0.3"/>
  <pageSetup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8CF96-332D-4EB5-9BBC-3A00AE425672}">
  <dimension ref="B1:Q53"/>
  <sheetViews>
    <sheetView topLeftCell="A16" zoomScale="90" zoomScaleNormal="90" workbookViewId="0">
      <selection activeCell="G2" sqref="G2"/>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458</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440</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456</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457</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100</v>
      </c>
      <c r="C24" s="60"/>
      <c r="D24" s="60">
        <v>2025</v>
      </c>
      <c r="E24" s="60"/>
      <c r="F24" s="30">
        <v>160</v>
      </c>
      <c r="G24" s="17">
        <f>(F24/B24)-1</f>
        <v>0.60000000000000009</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459</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463</v>
      </c>
      <c r="C35" s="52"/>
      <c r="D35" s="52"/>
      <c r="E35" s="53"/>
      <c r="F35" s="54" t="s">
        <v>464</v>
      </c>
      <c r="G35" s="52"/>
      <c r="H35" s="55"/>
    </row>
    <row r="36" spans="2:8" ht="18" customHeight="1" x14ac:dyDescent="0.35">
      <c r="B36" s="67" t="s">
        <v>59</v>
      </c>
      <c r="C36" s="68"/>
      <c r="D36" s="68"/>
      <c r="E36" s="69"/>
      <c r="F36" s="70" t="s">
        <v>60</v>
      </c>
      <c r="G36" s="68"/>
      <c r="H36" s="71"/>
    </row>
    <row r="37" spans="2:8" x14ac:dyDescent="0.35">
      <c r="B37" s="51" t="s">
        <v>446</v>
      </c>
      <c r="C37" s="52"/>
      <c r="D37" s="52"/>
      <c r="E37" s="53"/>
      <c r="F37" s="54" t="s">
        <v>460</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462</v>
      </c>
      <c r="G39" s="52"/>
      <c r="H39" s="55"/>
    </row>
    <row r="40" spans="2:8" ht="18" customHeight="1" x14ac:dyDescent="0.35">
      <c r="B40" s="67" t="s">
        <v>63</v>
      </c>
      <c r="C40" s="68"/>
      <c r="D40" s="68"/>
      <c r="E40" s="69"/>
      <c r="F40" s="70" t="s">
        <v>64</v>
      </c>
      <c r="G40" s="68"/>
      <c r="H40" s="71"/>
    </row>
    <row r="41" spans="2:8" ht="32.25" customHeight="1" x14ac:dyDescent="0.35">
      <c r="B41" s="51" t="s">
        <v>465</v>
      </c>
      <c r="C41" s="52"/>
      <c r="D41" s="52"/>
      <c r="E41" s="53"/>
      <c r="F41" s="54" t="s">
        <v>466</v>
      </c>
      <c r="G41" s="52"/>
      <c r="H41" s="55"/>
    </row>
    <row r="42" spans="2:8" ht="25.35" customHeight="1" x14ac:dyDescent="0.35">
      <c r="B42" s="67" t="s">
        <v>65</v>
      </c>
      <c r="C42" s="68"/>
      <c r="D42" s="68"/>
      <c r="E42" s="69"/>
      <c r="F42" s="70" t="s">
        <v>66</v>
      </c>
      <c r="G42" s="68"/>
      <c r="H42" s="71"/>
    </row>
    <row r="43" spans="2:8" ht="16.5" customHeight="1" x14ac:dyDescent="0.35">
      <c r="B43" s="51" t="s">
        <v>446</v>
      </c>
      <c r="C43" s="52"/>
      <c r="D43" s="52"/>
      <c r="E43" s="53"/>
      <c r="F43" s="54" t="s">
        <v>461</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462</v>
      </c>
      <c r="G45" s="52"/>
      <c r="H45" s="55"/>
    </row>
    <row r="46" spans="2:8" x14ac:dyDescent="0.35">
      <c r="B46" s="56" t="s">
        <v>69</v>
      </c>
      <c r="C46" s="57"/>
      <c r="D46" s="57"/>
      <c r="E46" s="57"/>
      <c r="F46" s="57"/>
      <c r="G46" s="57"/>
      <c r="H46" s="58"/>
    </row>
    <row r="47" spans="2:8" ht="16.350000000000001" customHeight="1" x14ac:dyDescent="0.35">
      <c r="B47" s="59" t="s">
        <v>451</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452</v>
      </c>
      <c r="C49" s="40"/>
      <c r="D49" s="40"/>
      <c r="E49" s="41"/>
      <c r="F49" s="42" t="s">
        <v>453</v>
      </c>
      <c r="G49" s="40"/>
      <c r="H49" s="43"/>
    </row>
    <row r="50" spans="2:8" ht="16.5" customHeight="1" x14ac:dyDescent="0.35">
      <c r="B50" s="44" t="s">
        <v>72</v>
      </c>
      <c r="C50" s="45"/>
      <c r="D50" s="45"/>
      <c r="E50" s="45"/>
      <c r="F50" s="45" t="s">
        <v>73</v>
      </c>
      <c r="G50" s="45"/>
      <c r="H50" s="46"/>
    </row>
    <row r="51" spans="2:8" ht="15" customHeight="1" thickBot="1" x14ac:dyDescent="0.4">
      <c r="B51" s="47" t="s">
        <v>454</v>
      </c>
      <c r="C51" s="48"/>
      <c r="D51" s="48"/>
      <c r="E51" s="48"/>
      <c r="F51" s="49" t="s">
        <v>455</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87" priority="1" operator="containsText" text="NO DISPONIBLE">
      <formula>NOT(ISERROR(SEARCH("NO DISPONIBLE",B32)))</formula>
    </cfRule>
    <cfRule type="cellIs" dxfId="86" priority="2" stopIfTrue="1" operator="greaterThanOrEqual">
      <formula>0.7</formula>
    </cfRule>
    <cfRule type="cellIs" dxfId="85" priority="3" stopIfTrue="1" operator="between">
      <formula>0.5</formula>
      <formula>0.7</formula>
    </cfRule>
    <cfRule type="cellIs" dxfId="84" priority="4" stopIfTrue="1" operator="lessThanOrEqual">
      <formula>0.5</formula>
    </cfRule>
  </conditionalFormatting>
  <hyperlinks>
    <hyperlink ref="B51" r:id="rId1" xr:uid="{4836637D-86D3-4DED-BCE8-FBBEACDB21DE}"/>
  </hyperlinks>
  <pageMargins left="0.7" right="0.7" top="0.75" bottom="0.75" header="0.3" footer="0.3"/>
  <pageSetup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3230-8A75-40E9-A561-322110DB524E}">
  <dimension ref="B1:Q53"/>
  <sheetViews>
    <sheetView tabSelected="1" zoomScale="90" zoomScaleNormal="90" workbookViewId="0">
      <selection activeCell="I2" sqref="I2"/>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467</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440</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468</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469</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4</v>
      </c>
      <c r="C24" s="60"/>
      <c r="D24" s="60">
        <v>2025</v>
      </c>
      <c r="E24" s="60"/>
      <c r="F24" s="30">
        <v>0</v>
      </c>
      <c r="G24" s="17">
        <f>(F24/B24)-1</f>
        <v>-1</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470</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t="s">
        <v>77</v>
      </c>
      <c r="C32" s="22" t="s">
        <v>77</v>
      </c>
      <c r="D32" s="22" t="s">
        <v>77</v>
      </c>
      <c r="E32" s="22" t="s">
        <v>77</v>
      </c>
      <c r="F32" s="75" t="s">
        <v>77</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471</v>
      </c>
      <c r="C35" s="52"/>
      <c r="D35" s="52"/>
      <c r="E35" s="53"/>
      <c r="F35" s="54" t="s">
        <v>473</v>
      </c>
      <c r="G35" s="52"/>
      <c r="H35" s="55"/>
    </row>
    <row r="36" spans="2:8" ht="18" customHeight="1" x14ac:dyDescent="0.35">
      <c r="B36" s="67" t="s">
        <v>59</v>
      </c>
      <c r="C36" s="68"/>
      <c r="D36" s="68"/>
      <c r="E36" s="69"/>
      <c r="F36" s="70" t="s">
        <v>60</v>
      </c>
      <c r="G36" s="68"/>
      <c r="H36" s="71"/>
    </row>
    <row r="37" spans="2:8" x14ac:dyDescent="0.35">
      <c r="B37" s="51" t="s">
        <v>474</v>
      </c>
      <c r="C37" s="52"/>
      <c r="D37" s="52"/>
      <c r="E37" s="53"/>
      <c r="F37" s="54" t="s">
        <v>475</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476</v>
      </c>
      <c r="G39" s="52"/>
      <c r="H39" s="55"/>
    </row>
    <row r="40" spans="2:8" ht="18" customHeight="1" x14ac:dyDescent="0.35">
      <c r="B40" s="67" t="s">
        <v>63</v>
      </c>
      <c r="C40" s="68"/>
      <c r="D40" s="68"/>
      <c r="E40" s="69"/>
      <c r="F40" s="70" t="s">
        <v>64</v>
      </c>
      <c r="G40" s="68"/>
      <c r="H40" s="71"/>
    </row>
    <row r="41" spans="2:8" ht="32.25" customHeight="1" x14ac:dyDescent="0.35">
      <c r="B41" s="51" t="s">
        <v>472</v>
      </c>
      <c r="C41" s="52"/>
      <c r="D41" s="52"/>
      <c r="E41" s="53"/>
      <c r="F41" s="54" t="s">
        <v>477</v>
      </c>
      <c r="G41" s="52"/>
      <c r="H41" s="55"/>
    </row>
    <row r="42" spans="2:8" ht="25.35" customHeight="1" x14ac:dyDescent="0.35">
      <c r="B42" s="67" t="s">
        <v>65</v>
      </c>
      <c r="C42" s="68"/>
      <c r="D42" s="68"/>
      <c r="E42" s="69"/>
      <c r="F42" s="70" t="s">
        <v>66</v>
      </c>
      <c r="G42" s="68"/>
      <c r="H42" s="71"/>
    </row>
    <row r="43" spans="2:8" ht="16.5" customHeight="1" x14ac:dyDescent="0.35">
      <c r="B43" s="51" t="s">
        <v>474</v>
      </c>
      <c r="C43" s="52"/>
      <c r="D43" s="52"/>
      <c r="E43" s="53"/>
      <c r="F43" s="54" t="s">
        <v>475</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476</v>
      </c>
      <c r="G45" s="52"/>
      <c r="H45" s="55"/>
    </row>
    <row r="46" spans="2:8" x14ac:dyDescent="0.35">
      <c r="B46" s="56" t="s">
        <v>69</v>
      </c>
      <c r="C46" s="57"/>
      <c r="D46" s="57"/>
      <c r="E46" s="57"/>
      <c r="F46" s="57"/>
      <c r="G46" s="57"/>
      <c r="H46" s="58"/>
    </row>
    <row r="47" spans="2:8" ht="16.350000000000001" customHeight="1" x14ac:dyDescent="0.35">
      <c r="B47" s="59" t="s">
        <v>451</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452</v>
      </c>
      <c r="C49" s="40"/>
      <c r="D49" s="40"/>
      <c r="E49" s="41"/>
      <c r="F49" s="42" t="s">
        <v>453</v>
      </c>
      <c r="G49" s="40"/>
      <c r="H49" s="43"/>
    </row>
    <row r="50" spans="2:8" ht="16.5" customHeight="1" x14ac:dyDescent="0.35">
      <c r="B50" s="44" t="s">
        <v>72</v>
      </c>
      <c r="C50" s="45"/>
      <c r="D50" s="45"/>
      <c r="E50" s="45"/>
      <c r="F50" s="45" t="s">
        <v>73</v>
      </c>
      <c r="G50" s="45"/>
      <c r="H50" s="46"/>
    </row>
    <row r="51" spans="2:8" ht="15" customHeight="1" thickBot="1" x14ac:dyDescent="0.4">
      <c r="B51" s="47" t="s">
        <v>454</v>
      </c>
      <c r="C51" s="48"/>
      <c r="D51" s="48"/>
      <c r="E51" s="48"/>
      <c r="F51" s="49" t="s">
        <v>455</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83" priority="1" operator="containsText" text="NO DISPONIBLE">
      <formula>NOT(ISERROR(SEARCH("NO DISPONIBLE",B32)))</formula>
    </cfRule>
    <cfRule type="cellIs" dxfId="82" priority="2" stopIfTrue="1" operator="greaterThanOrEqual">
      <formula>0.7</formula>
    </cfRule>
    <cfRule type="cellIs" dxfId="81" priority="3" stopIfTrue="1" operator="between">
      <formula>0.5</formula>
      <formula>0.7</formula>
    </cfRule>
    <cfRule type="cellIs" dxfId="80" priority="4" stopIfTrue="1" operator="lessThanOrEqual">
      <formula>0.5</formula>
    </cfRule>
  </conditionalFormatting>
  <hyperlinks>
    <hyperlink ref="B51" r:id="rId1" xr:uid="{0EF5A5FC-6995-4180-A6A9-B38793B0B370}"/>
  </hyperlinks>
  <pageMargins left="0.7" right="0.7" top="0.75" bottom="0.75" header="0.3" footer="0.3"/>
  <pageSetup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D5F7A-3686-4515-B8AC-26A0A6067BAD}">
  <dimension ref="B1:Q53"/>
  <sheetViews>
    <sheetView topLeftCell="D1" zoomScale="90" zoomScaleNormal="90" workbookViewId="0">
      <selection activeCell="B4" sqref="B4:H4"/>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478</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440</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479</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480</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2</v>
      </c>
      <c r="C24" s="60"/>
      <c r="D24" s="60">
        <v>2025</v>
      </c>
      <c r="E24" s="60"/>
      <c r="F24" s="30">
        <v>2</v>
      </c>
      <c r="G24" s="17">
        <f>(F24/B24)-1</f>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481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t="s">
        <v>77</v>
      </c>
      <c r="C32" s="22" t="s">
        <v>77</v>
      </c>
      <c r="D32" s="22" t="s">
        <v>77</v>
      </c>
      <c r="E32" s="22" t="s">
        <v>77</v>
      </c>
      <c r="F32" s="75">
        <v>0</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482</v>
      </c>
      <c r="C35" s="52"/>
      <c r="D35" s="52"/>
      <c r="E35" s="53"/>
      <c r="F35" s="54" t="s">
        <v>484</v>
      </c>
      <c r="G35" s="52"/>
      <c r="H35" s="55"/>
    </row>
    <row r="36" spans="2:8" ht="18" customHeight="1" x14ac:dyDescent="0.35">
      <c r="B36" s="67" t="s">
        <v>59</v>
      </c>
      <c r="C36" s="68"/>
      <c r="D36" s="68"/>
      <c r="E36" s="69"/>
      <c r="F36" s="70" t="s">
        <v>60</v>
      </c>
      <c r="G36" s="68"/>
      <c r="H36" s="71"/>
    </row>
    <row r="37" spans="2:8" x14ac:dyDescent="0.35">
      <c r="B37" s="51" t="s">
        <v>486</v>
      </c>
      <c r="C37" s="52"/>
      <c r="D37" s="52"/>
      <c r="E37" s="53"/>
      <c r="F37" s="54" t="s">
        <v>461</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462</v>
      </c>
      <c r="G39" s="52"/>
      <c r="H39" s="55"/>
    </row>
    <row r="40" spans="2:8" ht="18" customHeight="1" x14ac:dyDescent="0.35">
      <c r="B40" s="67" t="s">
        <v>63</v>
      </c>
      <c r="C40" s="68"/>
      <c r="D40" s="68"/>
      <c r="E40" s="69"/>
      <c r="F40" s="70" t="s">
        <v>64</v>
      </c>
      <c r="G40" s="68"/>
      <c r="H40" s="71"/>
    </row>
    <row r="41" spans="2:8" ht="32.25" customHeight="1" x14ac:dyDescent="0.35">
      <c r="B41" s="51" t="s">
        <v>483</v>
      </c>
      <c r="C41" s="52"/>
      <c r="D41" s="52"/>
      <c r="E41" s="53"/>
      <c r="F41" s="54" t="s">
        <v>485</v>
      </c>
      <c r="G41" s="52"/>
      <c r="H41" s="55"/>
    </row>
    <row r="42" spans="2:8" ht="25.35" customHeight="1" x14ac:dyDescent="0.35">
      <c r="B42" s="67" t="s">
        <v>65</v>
      </c>
      <c r="C42" s="68"/>
      <c r="D42" s="68"/>
      <c r="E42" s="69"/>
      <c r="F42" s="70" t="s">
        <v>66</v>
      </c>
      <c r="G42" s="68"/>
      <c r="H42" s="71"/>
    </row>
    <row r="43" spans="2:8" ht="16.5" customHeight="1" x14ac:dyDescent="0.35">
      <c r="B43" s="51" t="s">
        <v>486</v>
      </c>
      <c r="C43" s="52"/>
      <c r="D43" s="52"/>
      <c r="E43" s="53"/>
      <c r="F43" s="54" t="s">
        <v>461</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462</v>
      </c>
      <c r="G45" s="52"/>
      <c r="H45" s="55"/>
    </row>
    <row r="46" spans="2:8" x14ac:dyDescent="0.35">
      <c r="B46" s="56" t="s">
        <v>69</v>
      </c>
      <c r="C46" s="57"/>
      <c r="D46" s="57"/>
      <c r="E46" s="57"/>
      <c r="F46" s="57"/>
      <c r="G46" s="57"/>
      <c r="H46" s="58"/>
    </row>
    <row r="47" spans="2:8" ht="16.350000000000001" customHeight="1" x14ac:dyDescent="0.35">
      <c r="B47" s="59" t="s">
        <v>451</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452</v>
      </c>
      <c r="C49" s="40"/>
      <c r="D49" s="40"/>
      <c r="E49" s="41"/>
      <c r="F49" s="42" t="s">
        <v>453</v>
      </c>
      <c r="G49" s="40"/>
      <c r="H49" s="43"/>
    </row>
    <row r="50" spans="2:8" ht="16.5" customHeight="1" x14ac:dyDescent="0.35">
      <c r="B50" s="44" t="s">
        <v>72</v>
      </c>
      <c r="C50" s="45"/>
      <c r="D50" s="45"/>
      <c r="E50" s="45"/>
      <c r="F50" s="45" t="s">
        <v>73</v>
      </c>
      <c r="G50" s="45"/>
      <c r="H50" s="46"/>
    </row>
    <row r="51" spans="2:8" ht="15" customHeight="1" thickBot="1" x14ac:dyDescent="0.4">
      <c r="B51" s="47" t="s">
        <v>454</v>
      </c>
      <c r="C51" s="48"/>
      <c r="D51" s="48"/>
      <c r="E51" s="48"/>
      <c r="F51" s="49" t="s">
        <v>455</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79" priority="1" operator="containsText" text="NO DISPONIBLE">
      <formula>NOT(ISERROR(SEARCH("NO DISPONIBLE",B32)))</formula>
    </cfRule>
    <cfRule type="cellIs" dxfId="78" priority="2" stopIfTrue="1" operator="greaterThanOrEqual">
      <formula>0.7</formula>
    </cfRule>
    <cfRule type="cellIs" dxfId="77" priority="3" stopIfTrue="1" operator="between">
      <formula>0.5</formula>
      <formula>0.7</formula>
    </cfRule>
    <cfRule type="cellIs" dxfId="76" priority="4" stopIfTrue="1" operator="lessThanOrEqual">
      <formula>0.5</formula>
    </cfRule>
  </conditionalFormatting>
  <hyperlinks>
    <hyperlink ref="B51" r:id="rId1" xr:uid="{8BC30494-F3FE-426E-A960-63B172AA15FB}"/>
  </hyperlinks>
  <pageMargins left="0.7" right="0.7" top="0.75" bottom="0.75" header="0.3" footer="0.3"/>
  <pageSetup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BD0D-C425-4A1F-B123-390D823B44B6}">
  <sheetPr>
    <tabColor rgb="FF0070C0"/>
  </sheetPr>
  <dimension ref="B1:Q53"/>
  <sheetViews>
    <sheetView topLeftCell="B1" zoomScale="90" zoomScaleNormal="90" workbookViewId="0">
      <selection activeCell="C2" sqref="C2:F2"/>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487</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488</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489</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490</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434</v>
      </c>
      <c r="C24" s="60"/>
      <c r="D24" s="60">
        <v>2023</v>
      </c>
      <c r="E24" s="60"/>
      <c r="F24" s="30">
        <v>600</v>
      </c>
      <c r="G24" s="17">
        <f>(F24/B24)-1</f>
        <v>0.38248847926267282</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491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492</v>
      </c>
      <c r="C35" s="52"/>
      <c r="D35" s="52"/>
      <c r="E35" s="53"/>
      <c r="F35" s="54" t="s">
        <v>494</v>
      </c>
      <c r="G35" s="52"/>
      <c r="H35" s="55"/>
    </row>
    <row r="36" spans="2:8" ht="18" customHeight="1" x14ac:dyDescent="0.35">
      <c r="B36" s="67" t="s">
        <v>59</v>
      </c>
      <c r="C36" s="68"/>
      <c r="D36" s="68"/>
      <c r="E36" s="69"/>
      <c r="F36" s="70" t="s">
        <v>60</v>
      </c>
      <c r="G36" s="68"/>
      <c r="H36" s="71"/>
    </row>
    <row r="37" spans="2:8" x14ac:dyDescent="0.35">
      <c r="B37" s="51" t="s">
        <v>496</v>
      </c>
      <c r="C37" s="52"/>
      <c r="D37" s="52"/>
      <c r="E37" s="53"/>
      <c r="F37" s="54" t="s">
        <v>497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498</v>
      </c>
      <c r="G39" s="52"/>
      <c r="H39" s="55"/>
    </row>
    <row r="40" spans="2:8" ht="18" customHeight="1" x14ac:dyDescent="0.35">
      <c r="B40" s="67" t="s">
        <v>63</v>
      </c>
      <c r="C40" s="68"/>
      <c r="D40" s="68"/>
      <c r="E40" s="69"/>
      <c r="F40" s="70" t="s">
        <v>64</v>
      </c>
      <c r="G40" s="68"/>
      <c r="H40" s="71"/>
    </row>
    <row r="41" spans="2:8" ht="32.25" customHeight="1" x14ac:dyDescent="0.35">
      <c r="B41" s="51" t="s">
        <v>493</v>
      </c>
      <c r="C41" s="52"/>
      <c r="D41" s="52"/>
      <c r="E41" s="53"/>
      <c r="F41" s="54" t="s">
        <v>495</v>
      </c>
      <c r="G41" s="52"/>
      <c r="H41" s="55"/>
    </row>
    <row r="42" spans="2:8" ht="25.35" customHeight="1" x14ac:dyDescent="0.35">
      <c r="B42" s="67" t="s">
        <v>65</v>
      </c>
      <c r="C42" s="68"/>
      <c r="D42" s="68"/>
      <c r="E42" s="69"/>
      <c r="F42" s="70" t="s">
        <v>66</v>
      </c>
      <c r="G42" s="68"/>
      <c r="H42" s="71"/>
    </row>
    <row r="43" spans="2:8" ht="16.5" customHeight="1" x14ac:dyDescent="0.35">
      <c r="B43" s="51" t="s">
        <v>496</v>
      </c>
      <c r="C43" s="52"/>
      <c r="D43" s="52"/>
      <c r="E43" s="53"/>
      <c r="F43" s="54" t="s">
        <v>497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498</v>
      </c>
      <c r="G45" s="52"/>
      <c r="H45" s="55"/>
    </row>
    <row r="46" spans="2:8" x14ac:dyDescent="0.35">
      <c r="B46" s="56" t="s">
        <v>69</v>
      </c>
      <c r="C46" s="57"/>
      <c r="D46" s="57"/>
      <c r="E46" s="57"/>
      <c r="F46" s="57"/>
      <c r="G46" s="57"/>
      <c r="H46" s="58"/>
    </row>
    <row r="47" spans="2:8" ht="16.350000000000001" customHeight="1" x14ac:dyDescent="0.35">
      <c r="B47" s="59" t="s">
        <v>502</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499</v>
      </c>
      <c r="C49" s="40"/>
      <c r="D49" s="40"/>
      <c r="E49" s="41"/>
      <c r="F49" s="42" t="s">
        <v>503</v>
      </c>
      <c r="G49" s="40"/>
      <c r="H49" s="43"/>
    </row>
    <row r="50" spans="2:8" ht="16.5" customHeight="1" x14ac:dyDescent="0.35">
      <c r="B50" s="44" t="s">
        <v>72</v>
      </c>
      <c r="C50" s="45"/>
      <c r="D50" s="45"/>
      <c r="E50" s="45"/>
      <c r="F50" s="45" t="s">
        <v>73</v>
      </c>
      <c r="G50" s="45"/>
      <c r="H50" s="46"/>
    </row>
    <row r="51" spans="2:8" ht="15" customHeight="1" thickBot="1" x14ac:dyDescent="0.4">
      <c r="B51" s="47" t="s">
        <v>500</v>
      </c>
      <c r="C51" s="48"/>
      <c r="D51" s="48"/>
      <c r="E51" s="48"/>
      <c r="F51" s="49" t="s">
        <v>501</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75" priority="1" operator="containsText" text="NO DISPONIBLE">
      <formula>NOT(ISERROR(SEARCH("NO DISPONIBLE",B32)))</formula>
    </cfRule>
    <cfRule type="cellIs" dxfId="74" priority="2" stopIfTrue="1" operator="greaterThanOrEqual">
      <formula>0.7</formula>
    </cfRule>
    <cfRule type="cellIs" dxfId="73" priority="3" stopIfTrue="1" operator="between">
      <formula>0.5</formula>
      <formula>0.7</formula>
    </cfRule>
    <cfRule type="cellIs" dxfId="72" priority="4" stopIfTrue="1" operator="lessThanOrEqual">
      <formula>0.5</formula>
    </cfRule>
  </conditionalFormatting>
  <hyperlinks>
    <hyperlink ref="B51" r:id="rId1" xr:uid="{351D29B4-F40B-4F1D-80CF-3E3F2730B0F7}"/>
  </hyperlinks>
  <pageMargins left="0.7" right="0.7" top="0.75" bottom="0.75" header="0.3" footer="0.3"/>
  <pageSetup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3413-9A3F-4137-8CA2-2244A18F8F5C}">
  <sheetPr>
    <tabColor rgb="FF0070C0"/>
  </sheetPr>
  <dimension ref="B1:Q53"/>
  <sheetViews>
    <sheetView topLeftCell="B1" zoomScale="90" zoomScaleNormal="90" workbookViewId="0">
      <selection activeCell="B4" sqref="B4:H4"/>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504</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488</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505</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506</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173</v>
      </c>
      <c r="C24" s="60"/>
      <c r="D24" s="60">
        <v>2023</v>
      </c>
      <c r="E24" s="60"/>
      <c r="F24" s="30">
        <v>180</v>
      </c>
      <c r="G24" s="17">
        <f>(F24/B24)-1</f>
        <v>4.0462427745664664E-2</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507</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508</v>
      </c>
      <c r="C35" s="52"/>
      <c r="D35" s="52"/>
      <c r="E35" s="53"/>
      <c r="F35" s="54" t="s">
        <v>509</v>
      </c>
      <c r="G35" s="52"/>
      <c r="H35" s="55"/>
    </row>
    <row r="36" spans="2:8" ht="18" customHeight="1" x14ac:dyDescent="0.35">
      <c r="B36" s="67" t="s">
        <v>59</v>
      </c>
      <c r="C36" s="68"/>
      <c r="D36" s="68"/>
      <c r="E36" s="69"/>
      <c r="F36" s="70" t="s">
        <v>60</v>
      </c>
      <c r="G36" s="68"/>
      <c r="H36" s="71"/>
    </row>
    <row r="37" spans="2:8" x14ac:dyDescent="0.35">
      <c r="B37" s="51" t="s">
        <v>496</v>
      </c>
      <c r="C37" s="52"/>
      <c r="D37" s="52"/>
      <c r="E37" s="53"/>
      <c r="F37" s="54" t="s">
        <v>510</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498</v>
      </c>
      <c r="G39" s="52"/>
      <c r="H39" s="55"/>
    </row>
    <row r="40" spans="2:8" ht="18" customHeight="1" x14ac:dyDescent="0.35">
      <c r="B40" s="67" t="s">
        <v>63</v>
      </c>
      <c r="C40" s="68"/>
      <c r="D40" s="68"/>
      <c r="E40" s="69"/>
      <c r="F40" s="70" t="s">
        <v>64</v>
      </c>
      <c r="G40" s="68"/>
      <c r="H40" s="71"/>
    </row>
    <row r="41" spans="2:8" ht="32.25" customHeight="1" x14ac:dyDescent="0.35">
      <c r="B41" s="51" t="s">
        <v>511</v>
      </c>
      <c r="C41" s="52"/>
      <c r="D41" s="52"/>
      <c r="E41" s="53"/>
      <c r="F41" s="54" t="s">
        <v>512</v>
      </c>
      <c r="G41" s="52"/>
      <c r="H41" s="55"/>
    </row>
    <row r="42" spans="2:8" ht="25.35" customHeight="1" x14ac:dyDescent="0.35">
      <c r="B42" s="67" t="s">
        <v>65</v>
      </c>
      <c r="C42" s="68"/>
      <c r="D42" s="68"/>
      <c r="E42" s="69"/>
      <c r="F42" s="70" t="s">
        <v>66</v>
      </c>
      <c r="G42" s="68"/>
      <c r="H42" s="71"/>
    </row>
    <row r="43" spans="2:8" ht="16.5" customHeight="1" x14ac:dyDescent="0.35">
      <c r="B43" s="51" t="s">
        <v>496</v>
      </c>
      <c r="C43" s="52"/>
      <c r="D43" s="52"/>
      <c r="E43" s="53"/>
      <c r="F43" s="54" t="s">
        <v>510</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498</v>
      </c>
      <c r="G45" s="52"/>
      <c r="H45" s="55"/>
    </row>
    <row r="46" spans="2:8" x14ac:dyDescent="0.35">
      <c r="B46" s="56" t="s">
        <v>69</v>
      </c>
      <c r="C46" s="57"/>
      <c r="D46" s="57"/>
      <c r="E46" s="57"/>
      <c r="F46" s="57"/>
      <c r="G46" s="57"/>
      <c r="H46" s="58"/>
    </row>
    <row r="47" spans="2:8" ht="16.350000000000001" customHeight="1" x14ac:dyDescent="0.35">
      <c r="B47" s="59" t="s">
        <v>513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499</v>
      </c>
      <c r="C49" s="40"/>
      <c r="D49" s="40"/>
      <c r="E49" s="41"/>
      <c r="F49" s="42" t="s">
        <v>514</v>
      </c>
      <c r="G49" s="40"/>
      <c r="H49" s="43"/>
    </row>
    <row r="50" spans="2:8" ht="16.5" customHeight="1" x14ac:dyDescent="0.35">
      <c r="B50" s="44" t="s">
        <v>72</v>
      </c>
      <c r="C50" s="45"/>
      <c r="D50" s="45"/>
      <c r="E50" s="45"/>
      <c r="F50" s="45" t="s">
        <v>73</v>
      </c>
      <c r="G50" s="45"/>
      <c r="H50" s="46"/>
    </row>
    <row r="51" spans="2:8" ht="15" customHeight="1" thickBot="1" x14ac:dyDescent="0.4">
      <c r="B51" s="47" t="s">
        <v>515</v>
      </c>
      <c r="C51" s="48"/>
      <c r="D51" s="48"/>
      <c r="E51" s="48"/>
      <c r="F51" s="49" t="s">
        <v>501</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71" priority="1" operator="containsText" text="NO DISPONIBLE">
      <formula>NOT(ISERROR(SEARCH("NO DISPONIBLE",B32)))</formula>
    </cfRule>
    <cfRule type="cellIs" dxfId="70" priority="2" stopIfTrue="1" operator="greaterThanOrEqual">
      <formula>0.7</formula>
    </cfRule>
    <cfRule type="cellIs" dxfId="69" priority="3" stopIfTrue="1" operator="between">
      <formula>0.5</formula>
      <formula>0.7</formula>
    </cfRule>
    <cfRule type="cellIs" dxfId="68" priority="4" stopIfTrue="1" operator="lessThanOrEqual">
      <formula>0.5</formula>
    </cfRule>
  </conditionalFormatting>
  <hyperlinks>
    <hyperlink ref="B51" r:id="rId1" xr:uid="{AA922F10-1FDF-4E90-8B5B-1AF12A887DDA}"/>
  </hyperlinks>
  <pageMargins left="0.7" right="0.7" top="0.75" bottom="0.75" header="0.3" footer="0.3"/>
  <pageSetup orientation="portrait"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A041-68B4-4D1B-A769-8B336E6C8685}">
  <dimension ref="B1:Q53"/>
  <sheetViews>
    <sheetView topLeftCell="B1" zoomScale="90" zoomScaleNormal="90" workbookViewId="0">
      <selection activeCell="B45" sqref="B45:E45"/>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516</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488</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517</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518</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22</v>
      </c>
      <c r="C24" s="60"/>
      <c r="D24" s="60">
        <v>2023</v>
      </c>
      <c r="E24" s="60"/>
      <c r="F24" s="30">
        <v>20</v>
      </c>
      <c r="G24" s="17">
        <f>(F24/B24)-1</f>
        <v>-9.0909090909090939E-2</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519</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520</v>
      </c>
      <c r="C35" s="52"/>
      <c r="D35" s="52"/>
      <c r="E35" s="53"/>
      <c r="F35" s="54" t="s">
        <v>522</v>
      </c>
      <c r="G35" s="52"/>
      <c r="H35" s="55"/>
    </row>
    <row r="36" spans="2:8" ht="18" customHeight="1" x14ac:dyDescent="0.35">
      <c r="B36" s="67" t="s">
        <v>59</v>
      </c>
      <c r="C36" s="68"/>
      <c r="D36" s="68"/>
      <c r="E36" s="69"/>
      <c r="F36" s="70" t="s">
        <v>60</v>
      </c>
      <c r="G36" s="68"/>
      <c r="H36" s="71"/>
    </row>
    <row r="37" spans="2:8" x14ac:dyDescent="0.35">
      <c r="B37" s="51" t="s">
        <v>523</v>
      </c>
      <c r="C37" s="52"/>
      <c r="D37" s="52"/>
      <c r="E37" s="53"/>
      <c r="F37" s="54" t="s">
        <v>147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525</v>
      </c>
      <c r="G39" s="52"/>
      <c r="H39" s="55"/>
    </row>
    <row r="40" spans="2:8" ht="18" customHeight="1" x14ac:dyDescent="0.35">
      <c r="B40" s="67" t="s">
        <v>63</v>
      </c>
      <c r="C40" s="68"/>
      <c r="D40" s="68"/>
      <c r="E40" s="69"/>
      <c r="F40" s="70" t="s">
        <v>64</v>
      </c>
      <c r="G40" s="68"/>
      <c r="H40" s="71"/>
    </row>
    <row r="41" spans="2:8" ht="32.25" customHeight="1" x14ac:dyDescent="0.35">
      <c r="B41" s="51" t="s">
        <v>521</v>
      </c>
      <c r="C41" s="52"/>
      <c r="D41" s="52"/>
      <c r="E41" s="53"/>
      <c r="F41" s="54" t="s">
        <v>524</v>
      </c>
      <c r="G41" s="52"/>
      <c r="H41" s="55"/>
    </row>
    <row r="42" spans="2:8" ht="25.35" customHeight="1" x14ac:dyDescent="0.35">
      <c r="B42" s="67" t="s">
        <v>65</v>
      </c>
      <c r="C42" s="68"/>
      <c r="D42" s="68"/>
      <c r="E42" s="69"/>
      <c r="F42" s="70" t="s">
        <v>66</v>
      </c>
      <c r="G42" s="68"/>
      <c r="H42" s="71"/>
    </row>
    <row r="43" spans="2:8" ht="16.5" customHeight="1" x14ac:dyDescent="0.35">
      <c r="B43" s="51" t="s">
        <v>523</v>
      </c>
      <c r="C43" s="52"/>
      <c r="D43" s="52"/>
      <c r="E43" s="53"/>
      <c r="F43" s="54" t="s">
        <v>147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525</v>
      </c>
      <c r="G45" s="52"/>
      <c r="H45" s="55"/>
    </row>
    <row r="46" spans="2:8" x14ac:dyDescent="0.35">
      <c r="B46" s="56" t="s">
        <v>69</v>
      </c>
      <c r="C46" s="57"/>
      <c r="D46" s="57"/>
      <c r="E46" s="57"/>
      <c r="F46" s="57"/>
      <c r="G46" s="57"/>
      <c r="H46" s="58"/>
    </row>
    <row r="47" spans="2:8" ht="16.350000000000001" customHeight="1" x14ac:dyDescent="0.35">
      <c r="B47" s="59" t="s">
        <v>526</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499</v>
      </c>
      <c r="C49" s="40"/>
      <c r="D49" s="40"/>
      <c r="E49" s="41"/>
      <c r="F49" s="42" t="s">
        <v>527</v>
      </c>
      <c r="G49" s="40"/>
      <c r="H49" s="43"/>
    </row>
    <row r="50" spans="2:8" ht="16.5" customHeight="1" x14ac:dyDescent="0.35">
      <c r="B50" s="44" t="s">
        <v>72</v>
      </c>
      <c r="C50" s="45"/>
      <c r="D50" s="45"/>
      <c r="E50" s="45"/>
      <c r="F50" s="45" t="s">
        <v>73</v>
      </c>
      <c r="G50" s="45"/>
      <c r="H50" s="46"/>
    </row>
    <row r="51" spans="2:8" ht="15" customHeight="1" thickBot="1" x14ac:dyDescent="0.4">
      <c r="B51" s="47" t="s">
        <v>528</v>
      </c>
      <c r="C51" s="48"/>
      <c r="D51" s="48"/>
      <c r="E51" s="48"/>
      <c r="F51" s="49" t="s">
        <v>501</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67" priority="1" operator="containsText" text="NO DISPONIBLE">
      <formula>NOT(ISERROR(SEARCH("NO DISPONIBLE",B32)))</formula>
    </cfRule>
    <cfRule type="cellIs" dxfId="66" priority="2" stopIfTrue="1" operator="greaterThanOrEqual">
      <formula>0.7</formula>
    </cfRule>
    <cfRule type="cellIs" dxfId="65" priority="3" stopIfTrue="1" operator="between">
      <formula>0.5</formula>
      <formula>0.7</formula>
    </cfRule>
    <cfRule type="cellIs" dxfId="64" priority="4" stopIfTrue="1" operator="lessThanOrEqual">
      <formula>0.5</formula>
    </cfRule>
  </conditionalFormatting>
  <hyperlinks>
    <hyperlink ref="B51" r:id="rId1" xr:uid="{481EB5C9-6472-493E-9DF3-06874D713BF5}"/>
  </hyperlinks>
  <pageMargins left="0.7" right="0.7" top="0.75" bottom="0.75" header="0.3" footer="0.3"/>
  <pageSetup orientation="portrait"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ABDE-F5B6-41E6-A47C-C10CBED3B0AF}">
  <dimension ref="B1:Q53"/>
  <sheetViews>
    <sheetView topLeftCell="B1" zoomScale="90" zoomScaleNormal="90" workbookViewId="0">
      <selection activeCell="B45" sqref="B45:E45"/>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529</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488</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530</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531</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25</v>
      </c>
      <c r="C24" s="60"/>
      <c r="D24" s="60">
        <v>2023</v>
      </c>
      <c r="E24" s="60"/>
      <c r="F24" s="30">
        <v>28</v>
      </c>
      <c r="G24" s="17">
        <f>(F24/B24)-1</f>
        <v>0.12000000000000011</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519</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0.17860000000000001</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532</v>
      </c>
      <c r="C35" s="52"/>
      <c r="D35" s="52"/>
      <c r="E35" s="53"/>
      <c r="F35" s="54" t="s">
        <v>534</v>
      </c>
      <c r="G35" s="52"/>
      <c r="H35" s="55"/>
    </row>
    <row r="36" spans="2:8" ht="18" customHeight="1" x14ac:dyDescent="0.35">
      <c r="B36" s="67" t="s">
        <v>59</v>
      </c>
      <c r="C36" s="68"/>
      <c r="D36" s="68"/>
      <c r="E36" s="69"/>
      <c r="F36" s="70" t="s">
        <v>60</v>
      </c>
      <c r="G36" s="68"/>
      <c r="H36" s="71"/>
    </row>
    <row r="37" spans="2:8" x14ac:dyDescent="0.35">
      <c r="B37" s="51" t="s">
        <v>523</v>
      </c>
      <c r="C37" s="52"/>
      <c r="D37" s="52"/>
      <c r="E37" s="53"/>
      <c r="F37" s="54" t="s">
        <v>535</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536</v>
      </c>
      <c r="G39" s="52"/>
      <c r="H39" s="55"/>
    </row>
    <row r="40" spans="2:8" ht="18" customHeight="1" x14ac:dyDescent="0.35">
      <c r="B40" s="67" t="s">
        <v>63</v>
      </c>
      <c r="C40" s="68"/>
      <c r="D40" s="68"/>
      <c r="E40" s="69"/>
      <c r="F40" s="70" t="s">
        <v>64</v>
      </c>
      <c r="G40" s="68"/>
      <c r="H40" s="71"/>
    </row>
    <row r="41" spans="2:8" ht="32.25" customHeight="1" x14ac:dyDescent="0.35">
      <c r="B41" s="51" t="s">
        <v>533</v>
      </c>
      <c r="C41" s="52"/>
      <c r="D41" s="52"/>
      <c r="E41" s="53"/>
      <c r="F41" s="54" t="s">
        <v>537</v>
      </c>
      <c r="G41" s="52"/>
      <c r="H41" s="55"/>
    </row>
    <row r="42" spans="2:8" ht="25.35" customHeight="1" x14ac:dyDescent="0.35">
      <c r="B42" s="67" t="s">
        <v>65</v>
      </c>
      <c r="C42" s="68"/>
      <c r="D42" s="68"/>
      <c r="E42" s="69"/>
      <c r="F42" s="70" t="s">
        <v>66</v>
      </c>
      <c r="G42" s="68"/>
      <c r="H42" s="71"/>
    </row>
    <row r="43" spans="2:8" ht="16.5" customHeight="1" x14ac:dyDescent="0.35">
      <c r="B43" s="51" t="s">
        <v>523</v>
      </c>
      <c r="C43" s="52"/>
      <c r="D43" s="52"/>
      <c r="E43" s="53"/>
      <c r="F43" s="54" t="s">
        <v>535</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536</v>
      </c>
      <c r="G45" s="52"/>
      <c r="H45" s="55"/>
    </row>
    <row r="46" spans="2:8" x14ac:dyDescent="0.35">
      <c r="B46" s="56" t="s">
        <v>69</v>
      </c>
      <c r="C46" s="57"/>
      <c r="D46" s="57"/>
      <c r="E46" s="57"/>
      <c r="F46" s="57"/>
      <c r="G46" s="57"/>
      <c r="H46" s="58"/>
    </row>
    <row r="47" spans="2:8" ht="16.350000000000001" customHeight="1" x14ac:dyDescent="0.35">
      <c r="B47" s="59" t="s">
        <v>526</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499</v>
      </c>
      <c r="C49" s="40"/>
      <c r="D49" s="40"/>
      <c r="E49" s="41"/>
      <c r="F49" s="42" t="s">
        <v>527</v>
      </c>
      <c r="G49" s="40"/>
      <c r="H49" s="43"/>
    </row>
    <row r="50" spans="2:8" ht="16.5" customHeight="1" x14ac:dyDescent="0.35">
      <c r="B50" s="44" t="s">
        <v>72</v>
      </c>
      <c r="C50" s="45"/>
      <c r="D50" s="45"/>
      <c r="E50" s="45"/>
      <c r="F50" s="45" t="s">
        <v>73</v>
      </c>
      <c r="G50" s="45"/>
      <c r="H50" s="46"/>
    </row>
    <row r="51" spans="2:8" ht="15" customHeight="1" thickBot="1" x14ac:dyDescent="0.4">
      <c r="B51" s="47" t="s">
        <v>528</v>
      </c>
      <c r="C51" s="48"/>
      <c r="D51" s="48"/>
      <c r="E51" s="48"/>
      <c r="F51" s="49" t="s">
        <v>501</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63" priority="1" operator="containsText" text="NO DISPONIBLE">
      <formula>NOT(ISERROR(SEARCH("NO DISPONIBLE",B32)))</formula>
    </cfRule>
    <cfRule type="cellIs" dxfId="62" priority="2" stopIfTrue="1" operator="greaterThanOrEqual">
      <formula>0.7</formula>
    </cfRule>
    <cfRule type="cellIs" dxfId="61" priority="3" stopIfTrue="1" operator="between">
      <formula>0.5</formula>
      <formula>0.7</formula>
    </cfRule>
    <cfRule type="cellIs" dxfId="60" priority="4" stopIfTrue="1" operator="lessThanOrEqual">
      <formula>0.5</formula>
    </cfRule>
  </conditionalFormatting>
  <hyperlinks>
    <hyperlink ref="B51" r:id="rId1" xr:uid="{BD3BC60B-E42A-4547-9CCC-5094B48F8A9E}"/>
  </hyperlinks>
  <pageMargins left="0.7" right="0.7" top="0.75" bottom="0.75" header="0.3" footer="0.3"/>
  <pageSetup orientation="portrait"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AEFA-D0D5-4D28-A889-CDED4FCCF56C}">
  <dimension ref="B1:Q53"/>
  <sheetViews>
    <sheetView topLeftCell="B1" zoomScale="90" zoomScaleNormal="90" workbookViewId="0">
      <selection activeCell="B46" sqref="B46:H4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538</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488</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539</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540</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5</v>
      </c>
      <c r="C24" s="60"/>
      <c r="D24" s="60">
        <v>2023</v>
      </c>
      <c r="E24" s="60"/>
      <c r="F24" s="30">
        <v>6</v>
      </c>
      <c r="G24" s="17">
        <f>(F24/B24)-1</f>
        <v>0.19999999999999996</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491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0.16669999999999999</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541</v>
      </c>
      <c r="C35" s="52"/>
      <c r="D35" s="52"/>
      <c r="E35" s="53"/>
      <c r="F35" s="54" t="s">
        <v>542</v>
      </c>
      <c r="G35" s="52"/>
      <c r="H35" s="55"/>
    </row>
    <row r="36" spans="2:8" ht="18" customHeight="1" x14ac:dyDescent="0.35">
      <c r="B36" s="67" t="s">
        <v>59</v>
      </c>
      <c r="C36" s="68"/>
      <c r="D36" s="68"/>
      <c r="E36" s="69"/>
      <c r="F36" s="70" t="s">
        <v>60</v>
      </c>
      <c r="G36" s="68"/>
      <c r="H36" s="71"/>
    </row>
    <row r="37" spans="2:8" x14ac:dyDescent="0.35">
      <c r="B37" s="51" t="s">
        <v>496</v>
      </c>
      <c r="C37" s="52"/>
      <c r="D37" s="52"/>
      <c r="E37" s="53"/>
      <c r="F37" s="54" t="s">
        <v>544</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545</v>
      </c>
      <c r="G39" s="52"/>
      <c r="H39" s="55"/>
    </row>
    <row r="40" spans="2:8" ht="18" customHeight="1" x14ac:dyDescent="0.35">
      <c r="B40" s="67" t="s">
        <v>63</v>
      </c>
      <c r="C40" s="68"/>
      <c r="D40" s="68"/>
      <c r="E40" s="69"/>
      <c r="F40" s="70" t="s">
        <v>64</v>
      </c>
      <c r="G40" s="68"/>
      <c r="H40" s="71"/>
    </row>
    <row r="41" spans="2:8" ht="32.25" customHeight="1" x14ac:dyDescent="0.35">
      <c r="B41" s="51" t="s">
        <v>379</v>
      </c>
      <c r="C41" s="52"/>
      <c r="D41" s="52"/>
      <c r="E41" s="53"/>
      <c r="F41" s="54" t="s">
        <v>543</v>
      </c>
      <c r="G41" s="52"/>
      <c r="H41" s="55"/>
    </row>
    <row r="42" spans="2:8" ht="25.35" customHeight="1" x14ac:dyDescent="0.35">
      <c r="B42" s="67" t="s">
        <v>65</v>
      </c>
      <c r="C42" s="68"/>
      <c r="D42" s="68"/>
      <c r="E42" s="69"/>
      <c r="F42" s="70" t="s">
        <v>66</v>
      </c>
      <c r="G42" s="68"/>
      <c r="H42" s="71"/>
    </row>
    <row r="43" spans="2:8" ht="16.5" customHeight="1" x14ac:dyDescent="0.35">
      <c r="B43" s="51" t="s">
        <v>496</v>
      </c>
      <c r="C43" s="52"/>
      <c r="D43" s="52"/>
      <c r="E43" s="53"/>
      <c r="F43" s="54" t="s">
        <v>544</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545</v>
      </c>
      <c r="G45" s="52"/>
      <c r="H45" s="55"/>
    </row>
    <row r="46" spans="2:8" x14ac:dyDescent="0.35">
      <c r="B46" s="56" t="s">
        <v>69</v>
      </c>
      <c r="C46" s="57"/>
      <c r="D46" s="57"/>
      <c r="E46" s="57"/>
      <c r="F46" s="57"/>
      <c r="G46" s="57"/>
      <c r="H46" s="58"/>
    </row>
    <row r="47" spans="2:8" ht="16.350000000000001" customHeight="1" x14ac:dyDescent="0.35">
      <c r="B47" s="59" t="s">
        <v>513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499</v>
      </c>
      <c r="C49" s="40"/>
      <c r="D49" s="40"/>
      <c r="E49" s="41"/>
      <c r="F49" s="42" t="s">
        <v>527</v>
      </c>
      <c r="G49" s="40"/>
      <c r="H49" s="43"/>
    </row>
    <row r="50" spans="2:8" ht="16.5" customHeight="1" x14ac:dyDescent="0.35">
      <c r="B50" s="44" t="s">
        <v>72</v>
      </c>
      <c r="C50" s="45"/>
      <c r="D50" s="45"/>
      <c r="E50" s="45"/>
      <c r="F50" s="45" t="s">
        <v>73</v>
      </c>
      <c r="G50" s="45"/>
      <c r="H50" s="46"/>
    </row>
    <row r="51" spans="2:8" ht="15" customHeight="1" thickBot="1" x14ac:dyDescent="0.4">
      <c r="B51" s="47" t="s">
        <v>515</v>
      </c>
      <c r="C51" s="48"/>
      <c r="D51" s="48"/>
      <c r="E51" s="48"/>
      <c r="F51" s="49" t="s">
        <v>501</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59" priority="1" operator="containsText" text="NO DISPONIBLE">
      <formula>NOT(ISERROR(SEARCH("NO DISPONIBLE",B32)))</formula>
    </cfRule>
    <cfRule type="cellIs" dxfId="58" priority="2" stopIfTrue="1" operator="greaterThanOrEqual">
      <formula>0.7</formula>
    </cfRule>
    <cfRule type="cellIs" dxfId="57" priority="3" stopIfTrue="1" operator="between">
      <formula>0.5</formula>
      <formula>0.7</formula>
    </cfRule>
    <cfRule type="cellIs" dxfId="56" priority="4" stopIfTrue="1" operator="lessThanOrEqual">
      <formula>0.5</formula>
    </cfRule>
  </conditionalFormatting>
  <hyperlinks>
    <hyperlink ref="B51" r:id="rId1" xr:uid="{DA869110-A81D-4F67-B5B7-B59031F7BED4}"/>
  </hyperlinks>
  <pageMargins left="0.7" right="0.7" top="0.75" bottom="0.75" header="0.3" footer="0.3"/>
  <pageSetup orientation="portrait"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D489C-7C8E-428B-9B7B-8BB7113B51EE}">
  <dimension ref="B1:Q53"/>
  <sheetViews>
    <sheetView zoomScale="90" zoomScaleNormal="90" workbookViewId="0">
      <selection activeCell="F13" sqref="F13:H13"/>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546</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488</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547</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548</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5</v>
      </c>
      <c r="C24" s="60"/>
      <c r="D24" s="60">
        <v>2024</v>
      </c>
      <c r="E24" s="60"/>
      <c r="F24" s="30">
        <v>8</v>
      </c>
      <c r="G24" s="17">
        <f>(F24/B24)-1</f>
        <v>0.60000000000000009</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549</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550</v>
      </c>
      <c r="C35" s="52"/>
      <c r="D35" s="52"/>
      <c r="E35" s="53"/>
      <c r="F35" s="54" t="s">
        <v>551</v>
      </c>
      <c r="G35" s="52"/>
      <c r="H35" s="55"/>
    </row>
    <row r="36" spans="2:8" ht="18" customHeight="1" x14ac:dyDescent="0.35">
      <c r="B36" s="67" t="s">
        <v>59</v>
      </c>
      <c r="C36" s="68"/>
      <c r="D36" s="68"/>
      <c r="E36" s="69"/>
      <c r="F36" s="70" t="s">
        <v>60</v>
      </c>
      <c r="G36" s="68"/>
      <c r="H36" s="71"/>
    </row>
    <row r="37" spans="2:8" x14ac:dyDescent="0.35">
      <c r="B37" s="51" t="s">
        <v>496</v>
      </c>
      <c r="C37" s="52"/>
      <c r="D37" s="52"/>
      <c r="E37" s="53"/>
      <c r="F37" s="54" t="s">
        <v>552</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545</v>
      </c>
      <c r="G39" s="52"/>
      <c r="H39" s="55"/>
    </row>
    <row r="40" spans="2:8" ht="18" customHeight="1" x14ac:dyDescent="0.35">
      <c r="B40" s="67" t="s">
        <v>63</v>
      </c>
      <c r="C40" s="68"/>
      <c r="D40" s="68"/>
      <c r="E40" s="69"/>
      <c r="F40" s="70" t="s">
        <v>64</v>
      </c>
      <c r="G40" s="68"/>
      <c r="H40" s="71"/>
    </row>
    <row r="41" spans="2:8" ht="32.25" customHeight="1" x14ac:dyDescent="0.35">
      <c r="B41" s="51" t="s">
        <v>492</v>
      </c>
      <c r="C41" s="52"/>
      <c r="D41" s="52"/>
      <c r="E41" s="53"/>
      <c r="F41" s="54" t="s">
        <v>494</v>
      </c>
      <c r="G41" s="52"/>
      <c r="H41" s="55"/>
    </row>
    <row r="42" spans="2:8" ht="25.35" customHeight="1" x14ac:dyDescent="0.35">
      <c r="B42" s="67" t="s">
        <v>65</v>
      </c>
      <c r="C42" s="68"/>
      <c r="D42" s="68"/>
      <c r="E42" s="69"/>
      <c r="F42" s="70" t="s">
        <v>66</v>
      </c>
      <c r="G42" s="68"/>
      <c r="H42" s="71"/>
    </row>
    <row r="43" spans="2:8" ht="16.5" customHeight="1" x14ac:dyDescent="0.35">
      <c r="B43" s="51" t="s">
        <v>496</v>
      </c>
      <c r="C43" s="52"/>
      <c r="D43" s="52"/>
      <c r="E43" s="53"/>
      <c r="F43" s="54" t="s">
        <v>552</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545</v>
      </c>
      <c r="G45" s="52"/>
      <c r="H45" s="55"/>
    </row>
    <row r="46" spans="2:8" x14ac:dyDescent="0.35">
      <c r="B46" s="56" t="s">
        <v>69</v>
      </c>
      <c r="C46" s="57"/>
      <c r="D46" s="57"/>
      <c r="E46" s="57"/>
      <c r="F46" s="57"/>
      <c r="G46" s="57"/>
      <c r="H46" s="58"/>
    </row>
    <row r="47" spans="2:8" ht="16.350000000000001" customHeight="1" x14ac:dyDescent="0.35">
      <c r="B47" s="59" t="s">
        <v>502</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499</v>
      </c>
      <c r="C49" s="40"/>
      <c r="D49" s="40"/>
      <c r="E49" s="41"/>
      <c r="F49" s="42" t="s">
        <v>503</v>
      </c>
      <c r="G49" s="40"/>
      <c r="H49" s="43"/>
    </row>
    <row r="50" spans="2:8" ht="16.5" customHeight="1" x14ac:dyDescent="0.35">
      <c r="B50" s="44" t="s">
        <v>72</v>
      </c>
      <c r="C50" s="45"/>
      <c r="D50" s="45"/>
      <c r="E50" s="45"/>
      <c r="F50" s="45" t="s">
        <v>73</v>
      </c>
      <c r="G50" s="45"/>
      <c r="H50" s="46"/>
    </row>
    <row r="51" spans="2:8" ht="15" customHeight="1" thickBot="1" x14ac:dyDescent="0.4">
      <c r="B51" s="47" t="s">
        <v>500</v>
      </c>
      <c r="C51" s="48"/>
      <c r="D51" s="48"/>
      <c r="E51" s="48"/>
      <c r="F51" s="49" t="s">
        <v>501</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55" priority="1" operator="containsText" text="NO DISPONIBLE">
      <formula>NOT(ISERROR(SEARCH("NO DISPONIBLE",B32)))</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1" r:id="rId1" xr:uid="{BD419DB2-7579-45AB-A4A9-94FC86037F72}"/>
  </hyperlinks>
  <pageMargins left="0.7" right="0.7" top="0.75" bottom="0.75" header="0.3" footer="0.3"/>
  <pageSetup orientation="portrait"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2FE85-4BAB-4579-A652-47F14E7D0CBF}">
  <sheetPr>
    <tabColor rgb="FF0070C0"/>
  </sheetPr>
  <dimension ref="B1:Q53"/>
  <sheetViews>
    <sheetView topLeftCell="D1" zoomScale="90" zoomScaleNormal="90" workbookViewId="0">
      <selection activeCell="F49" sqref="F49:H49"/>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553</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554</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555</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556</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4100</v>
      </c>
      <c r="C24" s="60"/>
      <c r="D24" s="60">
        <v>2024</v>
      </c>
      <c r="E24" s="60"/>
      <c r="F24" s="30">
        <v>8340</v>
      </c>
      <c r="G24" s="17">
        <f>(F24/B24)-1</f>
        <v>1.0341463414634147</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557</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1.0311999999999999</v>
      </c>
      <c r="C32" s="22" t="s">
        <v>77</v>
      </c>
      <c r="D32" s="22" t="s">
        <v>77</v>
      </c>
      <c r="E32" s="22" t="s">
        <v>77</v>
      </c>
      <c r="F32" s="75">
        <v>0.25779999999999997</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492</v>
      </c>
      <c r="C35" s="52"/>
      <c r="D35" s="52"/>
      <c r="E35" s="53"/>
      <c r="F35" s="54" t="s">
        <v>558</v>
      </c>
      <c r="G35" s="52"/>
      <c r="H35" s="55"/>
    </row>
    <row r="36" spans="2:8" ht="18" customHeight="1" x14ac:dyDescent="0.35">
      <c r="B36" s="67" t="s">
        <v>59</v>
      </c>
      <c r="C36" s="68"/>
      <c r="D36" s="68"/>
      <c r="E36" s="69"/>
      <c r="F36" s="70" t="s">
        <v>60</v>
      </c>
      <c r="G36" s="68"/>
      <c r="H36" s="71"/>
    </row>
    <row r="37" spans="2:8" x14ac:dyDescent="0.35">
      <c r="B37" s="51" t="s">
        <v>559</v>
      </c>
      <c r="C37" s="52"/>
      <c r="D37" s="52"/>
      <c r="E37" s="53"/>
      <c r="F37" s="54" t="s">
        <v>561</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562</v>
      </c>
      <c r="G39" s="52"/>
      <c r="H39" s="55"/>
    </row>
    <row r="40" spans="2:8" ht="18" customHeight="1" x14ac:dyDescent="0.35">
      <c r="B40" s="67" t="s">
        <v>63</v>
      </c>
      <c r="C40" s="68"/>
      <c r="D40" s="68"/>
      <c r="E40" s="69"/>
      <c r="F40" s="70" t="s">
        <v>64</v>
      </c>
      <c r="G40" s="68"/>
      <c r="H40" s="71"/>
    </row>
    <row r="41" spans="2:8" ht="32.25" customHeight="1" x14ac:dyDescent="0.35">
      <c r="B41" s="51" t="s">
        <v>493</v>
      </c>
      <c r="C41" s="52"/>
      <c r="D41" s="52"/>
      <c r="E41" s="53"/>
      <c r="F41" s="54" t="s">
        <v>560</v>
      </c>
      <c r="G41" s="52"/>
      <c r="H41" s="55"/>
    </row>
    <row r="42" spans="2:8" ht="25.35" customHeight="1" x14ac:dyDescent="0.35">
      <c r="B42" s="67" t="s">
        <v>65</v>
      </c>
      <c r="C42" s="68"/>
      <c r="D42" s="68"/>
      <c r="E42" s="69"/>
      <c r="F42" s="70" t="s">
        <v>66</v>
      </c>
      <c r="G42" s="68"/>
      <c r="H42" s="71"/>
    </row>
    <row r="43" spans="2:8" ht="16.5" customHeight="1" x14ac:dyDescent="0.35">
      <c r="B43" s="51" t="s">
        <v>559</v>
      </c>
      <c r="C43" s="52"/>
      <c r="D43" s="52"/>
      <c r="E43" s="53"/>
      <c r="F43" s="54" t="s">
        <v>561</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562</v>
      </c>
      <c r="G45" s="52"/>
      <c r="H45" s="55"/>
    </row>
    <row r="46" spans="2:8" x14ac:dyDescent="0.35">
      <c r="B46" s="56" t="s">
        <v>69</v>
      </c>
      <c r="C46" s="57"/>
      <c r="D46" s="57"/>
      <c r="E46" s="57"/>
      <c r="F46" s="57"/>
      <c r="G46" s="57"/>
      <c r="H46" s="58"/>
    </row>
    <row r="47" spans="2:8" ht="16.350000000000001" customHeight="1" x14ac:dyDescent="0.35">
      <c r="B47" s="59" t="s">
        <v>563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565</v>
      </c>
      <c r="C49" s="40"/>
      <c r="D49" s="40"/>
      <c r="E49" s="41"/>
      <c r="F49" s="42" t="s">
        <v>651</v>
      </c>
      <c r="G49" s="40"/>
      <c r="H49" s="43"/>
    </row>
    <row r="50" spans="2:8" ht="16.5" customHeight="1" x14ac:dyDescent="0.35">
      <c r="B50" s="44" t="s">
        <v>72</v>
      </c>
      <c r="C50" s="45"/>
      <c r="D50" s="45"/>
      <c r="E50" s="45"/>
      <c r="F50" s="45" t="s">
        <v>73</v>
      </c>
      <c r="G50" s="45"/>
      <c r="H50" s="46"/>
    </row>
    <row r="51" spans="2:8" ht="15" customHeight="1" thickBot="1" x14ac:dyDescent="0.4">
      <c r="B51" s="47" t="s">
        <v>564</v>
      </c>
      <c r="C51" s="48"/>
      <c r="D51" s="48"/>
      <c r="E51" s="48"/>
      <c r="F51" s="49" t="s">
        <v>566</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51" priority="1" operator="containsText" text="NO DISPONIBLE">
      <formula>NOT(ISERROR(SEARCH("NO DISPONIBLE",B32)))</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1" r:id="rId1" xr:uid="{5C2BC39F-377C-48EC-963C-B8E99F9AE6C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FDAA0-6474-49DB-ADD5-2705C1FE91C1}">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117</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87</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7.5" customHeight="1" x14ac:dyDescent="0.35">
      <c r="B17" s="39" t="s">
        <v>118</v>
      </c>
      <c r="C17" s="40"/>
      <c r="D17" s="40"/>
      <c r="E17" s="40"/>
      <c r="F17" s="40"/>
      <c r="G17" s="40"/>
      <c r="H17" s="43"/>
    </row>
    <row r="18" spans="2:9" ht="15.75" customHeight="1" x14ac:dyDescent="0.35">
      <c r="B18" s="67" t="s">
        <v>36</v>
      </c>
      <c r="C18" s="68"/>
      <c r="D18" s="68"/>
      <c r="E18" s="68"/>
      <c r="F18" s="68"/>
      <c r="G18" s="68"/>
      <c r="H18" s="71"/>
    </row>
    <row r="19" spans="2:9" ht="36" customHeight="1" x14ac:dyDescent="0.35">
      <c r="B19" s="51" t="s">
        <v>305</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1278</v>
      </c>
      <c r="C24" s="60"/>
      <c r="D24" s="60">
        <v>2024</v>
      </c>
      <c r="E24" s="60"/>
      <c r="F24" s="30">
        <v>1260</v>
      </c>
      <c r="G24" s="17">
        <f>(F24/B24)</f>
        <v>0.9859154929577465</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119</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122</v>
      </c>
      <c r="C35" s="52"/>
      <c r="D35" s="52"/>
      <c r="E35" s="53"/>
      <c r="F35" s="54" t="s">
        <v>123</v>
      </c>
      <c r="G35" s="52"/>
      <c r="H35" s="55"/>
    </row>
    <row r="36" spans="2:8" ht="18" customHeight="1" x14ac:dyDescent="0.35">
      <c r="B36" s="67" t="s">
        <v>59</v>
      </c>
      <c r="C36" s="68"/>
      <c r="D36" s="68"/>
      <c r="E36" s="69"/>
      <c r="F36" s="70" t="s">
        <v>60</v>
      </c>
      <c r="G36" s="68"/>
      <c r="H36" s="71"/>
    </row>
    <row r="37" spans="2:8" x14ac:dyDescent="0.35">
      <c r="B37" s="51" t="s">
        <v>124</v>
      </c>
      <c r="C37" s="52"/>
      <c r="D37" s="52"/>
      <c r="E37" s="53"/>
      <c r="F37" s="54" t="s">
        <v>125</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126</v>
      </c>
      <c r="G39" s="52"/>
      <c r="H39" s="55"/>
    </row>
    <row r="40" spans="2:8" ht="18" customHeight="1" x14ac:dyDescent="0.35">
      <c r="B40" s="67" t="s">
        <v>63</v>
      </c>
      <c r="C40" s="68"/>
      <c r="D40" s="68"/>
      <c r="E40" s="69"/>
      <c r="F40" s="70" t="s">
        <v>64</v>
      </c>
      <c r="G40" s="68"/>
      <c r="H40" s="71"/>
    </row>
    <row r="41" spans="2:8" x14ac:dyDescent="0.35">
      <c r="B41" s="51" t="s">
        <v>120</v>
      </c>
      <c r="C41" s="52"/>
      <c r="D41" s="52"/>
      <c r="E41" s="53"/>
      <c r="F41" s="54" t="s">
        <v>121</v>
      </c>
      <c r="G41" s="52"/>
      <c r="H41" s="55"/>
    </row>
    <row r="42" spans="2:8" ht="25.35" customHeight="1" x14ac:dyDescent="0.35">
      <c r="B42" s="67" t="s">
        <v>65</v>
      </c>
      <c r="C42" s="68"/>
      <c r="D42" s="68"/>
      <c r="E42" s="69"/>
      <c r="F42" s="70" t="s">
        <v>66</v>
      </c>
      <c r="G42" s="68"/>
      <c r="H42" s="71"/>
    </row>
    <row r="43" spans="2:8" ht="17.100000000000001" customHeight="1" x14ac:dyDescent="0.35">
      <c r="B43" s="51" t="s">
        <v>124</v>
      </c>
      <c r="C43" s="52"/>
      <c r="D43" s="52"/>
      <c r="E43" s="53"/>
      <c r="F43" s="54" t="s">
        <v>125</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126</v>
      </c>
      <c r="G45" s="52"/>
      <c r="H45" s="55"/>
    </row>
    <row r="46" spans="2:8" ht="18" customHeight="1" x14ac:dyDescent="0.35">
      <c r="B46" s="56" t="s">
        <v>69</v>
      </c>
      <c r="C46" s="57"/>
      <c r="D46" s="57"/>
      <c r="E46" s="57"/>
      <c r="F46" s="57"/>
      <c r="G46" s="57"/>
      <c r="H46" s="58"/>
    </row>
    <row r="47" spans="2:8" ht="16.350000000000001" customHeight="1" x14ac:dyDescent="0.35">
      <c r="B47" s="59" t="s">
        <v>148</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112</v>
      </c>
      <c r="C49" s="40"/>
      <c r="D49" s="40"/>
      <c r="E49" s="41"/>
      <c r="F49" s="42" t="s">
        <v>113</v>
      </c>
      <c r="G49" s="40"/>
      <c r="H49" s="43"/>
    </row>
    <row r="50" spans="2:8" ht="16.5" customHeight="1" x14ac:dyDescent="0.35">
      <c r="B50" s="44" t="s">
        <v>72</v>
      </c>
      <c r="C50" s="45"/>
      <c r="D50" s="45"/>
      <c r="E50" s="45"/>
      <c r="F50" s="45" t="s">
        <v>73</v>
      </c>
      <c r="G50" s="45"/>
      <c r="H50" s="46"/>
    </row>
    <row r="51" spans="2:8" ht="15" customHeight="1" thickBot="1" x14ac:dyDescent="0.4">
      <c r="B51" s="47" t="s">
        <v>151</v>
      </c>
      <c r="C51" s="48"/>
      <c r="D51" s="48"/>
      <c r="E51" s="48"/>
      <c r="F51" s="49" t="s">
        <v>150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91" priority="1" operator="containsText" text="NO DISPONIBLE">
      <formula>NOT(ISERROR(SEARCH("NO DISPONIBLE",B32)))</formula>
    </cfRule>
    <cfRule type="cellIs" dxfId="190" priority="2" stopIfTrue="1" operator="greaterThanOrEqual">
      <formula>0.7</formula>
    </cfRule>
    <cfRule type="cellIs" dxfId="189" priority="3" stopIfTrue="1" operator="between">
      <formula>0.5</formula>
      <formula>0.7</formula>
    </cfRule>
    <cfRule type="cellIs" dxfId="188" priority="4" stopIfTrue="1" operator="lessThanOrEqual">
      <formula>0.5</formula>
    </cfRule>
  </conditionalFormatting>
  <hyperlinks>
    <hyperlink ref="B51" r:id="rId1" xr:uid="{6502C960-6EA1-4080-BC7F-E599AFBC3BA4}"/>
  </hyperlinks>
  <pageMargins left="0.7" right="0.7" top="0.75" bottom="0.75" header="0.3" footer="0.3"/>
  <pageSetup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84D09-7E60-4F8F-A77B-124422FE6664}">
  <dimension ref="B1:Q53"/>
  <sheetViews>
    <sheetView zoomScale="90" zoomScaleNormal="90" workbookViewId="0">
      <selection activeCell="F49" sqref="F49:H49"/>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567</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554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568</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569</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180</v>
      </c>
      <c r="C24" s="60"/>
      <c r="D24" s="60">
        <v>2024</v>
      </c>
      <c r="E24" s="60"/>
      <c r="F24" s="30">
        <v>180</v>
      </c>
      <c r="G24" s="17">
        <f>(F24/B24)-1</f>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574</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0.88890000000000002</v>
      </c>
      <c r="C32" s="22" t="s">
        <v>77</v>
      </c>
      <c r="D32" s="22" t="s">
        <v>77</v>
      </c>
      <c r="E32" s="22" t="s">
        <v>77</v>
      </c>
      <c r="F32" s="75">
        <v>0.22220000000000001</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571</v>
      </c>
      <c r="C35" s="52"/>
      <c r="D35" s="52"/>
      <c r="E35" s="53"/>
      <c r="F35" s="54" t="s">
        <v>570</v>
      </c>
      <c r="G35" s="52"/>
      <c r="H35" s="55"/>
    </row>
    <row r="36" spans="2:8" ht="18" customHeight="1" x14ac:dyDescent="0.35">
      <c r="B36" s="67" t="s">
        <v>59</v>
      </c>
      <c r="C36" s="68"/>
      <c r="D36" s="68"/>
      <c r="E36" s="69"/>
      <c r="F36" s="70" t="s">
        <v>60</v>
      </c>
      <c r="G36" s="68"/>
      <c r="H36" s="71"/>
    </row>
    <row r="37" spans="2:8" x14ac:dyDescent="0.35">
      <c r="B37" s="51" t="s">
        <v>575</v>
      </c>
      <c r="C37" s="52"/>
      <c r="D37" s="52"/>
      <c r="E37" s="53"/>
      <c r="F37" s="54" t="s">
        <v>576</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342</v>
      </c>
      <c r="G39" s="52"/>
      <c r="H39" s="55"/>
    </row>
    <row r="40" spans="2:8" ht="18" customHeight="1" x14ac:dyDescent="0.35">
      <c r="B40" s="67" t="s">
        <v>63</v>
      </c>
      <c r="C40" s="68"/>
      <c r="D40" s="68"/>
      <c r="E40" s="69"/>
      <c r="F40" s="70" t="s">
        <v>64</v>
      </c>
      <c r="G40" s="68"/>
      <c r="H40" s="71"/>
    </row>
    <row r="41" spans="2:8" ht="32.25" customHeight="1" x14ac:dyDescent="0.35">
      <c r="B41" s="51" t="s">
        <v>572</v>
      </c>
      <c r="C41" s="52"/>
      <c r="D41" s="52"/>
      <c r="E41" s="53"/>
      <c r="F41" s="54" t="s">
        <v>573</v>
      </c>
      <c r="G41" s="52"/>
      <c r="H41" s="55"/>
    </row>
    <row r="42" spans="2:8" ht="25.35" customHeight="1" x14ac:dyDescent="0.35">
      <c r="B42" s="67" t="s">
        <v>65</v>
      </c>
      <c r="C42" s="68"/>
      <c r="D42" s="68"/>
      <c r="E42" s="69"/>
      <c r="F42" s="70" t="s">
        <v>66</v>
      </c>
      <c r="G42" s="68"/>
      <c r="H42" s="71"/>
    </row>
    <row r="43" spans="2:8" ht="16.5" customHeight="1" x14ac:dyDescent="0.35">
      <c r="B43" s="51" t="s">
        <v>575</v>
      </c>
      <c r="C43" s="52"/>
      <c r="D43" s="52"/>
      <c r="E43" s="53"/>
      <c r="F43" s="54" t="s">
        <v>576</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342</v>
      </c>
      <c r="G45" s="52"/>
      <c r="H45" s="55"/>
    </row>
    <row r="46" spans="2:8" x14ac:dyDescent="0.35">
      <c r="B46" s="56" t="s">
        <v>69</v>
      </c>
      <c r="C46" s="57"/>
      <c r="D46" s="57"/>
      <c r="E46" s="57"/>
      <c r="F46" s="57"/>
      <c r="G46" s="57"/>
      <c r="H46" s="58"/>
    </row>
    <row r="47" spans="2:8" ht="16.350000000000001" customHeight="1" x14ac:dyDescent="0.35">
      <c r="B47" s="59" t="s">
        <v>563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565</v>
      </c>
      <c r="C49" s="40"/>
      <c r="D49" s="40"/>
      <c r="E49" s="41"/>
      <c r="F49" s="42" t="s">
        <v>651</v>
      </c>
      <c r="G49" s="40"/>
      <c r="H49" s="43"/>
    </row>
    <row r="50" spans="2:8" ht="16.5" customHeight="1" x14ac:dyDescent="0.35">
      <c r="B50" s="44" t="s">
        <v>72</v>
      </c>
      <c r="C50" s="45"/>
      <c r="D50" s="45"/>
      <c r="E50" s="45"/>
      <c r="F50" s="45" t="s">
        <v>73</v>
      </c>
      <c r="G50" s="45"/>
      <c r="H50" s="46"/>
    </row>
    <row r="51" spans="2:8" ht="15" customHeight="1" thickBot="1" x14ac:dyDescent="0.4">
      <c r="B51" s="47" t="s">
        <v>564</v>
      </c>
      <c r="C51" s="48"/>
      <c r="D51" s="48"/>
      <c r="E51" s="48"/>
      <c r="F51" s="49" t="s">
        <v>566</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47" priority="1" operator="containsText" text="NO DISPONIBLE">
      <formula>NOT(ISERROR(SEARCH("NO DISPONIBLE",B32)))</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F430A1B3-8CEF-418E-B036-246324A518AB}"/>
  </hyperlinks>
  <pageMargins left="0.7" right="0.7" top="0.75" bottom="0.75" header="0.3" footer="0.3"/>
  <pageSetup orientation="portrait" r:id="rId2"/>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047D-F26C-4E94-A9BC-9B536832B121}">
  <dimension ref="B1:Q53"/>
  <sheetViews>
    <sheetView topLeftCell="B1" zoomScale="90" zoomScaleNormal="90" workbookViewId="0">
      <selection activeCell="F49" sqref="F49:H49"/>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577</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554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578</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579</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t="s">
        <v>214</v>
      </c>
      <c r="C24" s="60"/>
      <c r="D24" s="60">
        <v>2024</v>
      </c>
      <c r="E24" s="60"/>
      <c r="F24" s="30">
        <v>600</v>
      </c>
      <c r="G24" s="17" t="e">
        <f>(F24/B24)-1</f>
        <v>#VALUE!</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580</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0.86670000000000003</v>
      </c>
      <c r="C32" s="22" t="s">
        <v>77</v>
      </c>
      <c r="D32" s="22" t="s">
        <v>77</v>
      </c>
      <c r="E32" s="22" t="s">
        <v>77</v>
      </c>
      <c r="F32" s="75">
        <v>0.2167</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581</v>
      </c>
      <c r="C35" s="52"/>
      <c r="D35" s="52"/>
      <c r="E35" s="53"/>
      <c r="F35" s="54" t="s">
        <v>582</v>
      </c>
      <c r="G35" s="52"/>
      <c r="H35" s="55"/>
    </row>
    <row r="36" spans="2:8" ht="18" customHeight="1" x14ac:dyDescent="0.35">
      <c r="B36" s="67" t="s">
        <v>59</v>
      </c>
      <c r="C36" s="68"/>
      <c r="D36" s="68"/>
      <c r="E36" s="69"/>
      <c r="F36" s="70" t="s">
        <v>60</v>
      </c>
      <c r="G36" s="68"/>
      <c r="H36" s="71"/>
    </row>
    <row r="37" spans="2:8" x14ac:dyDescent="0.35">
      <c r="B37" s="51" t="s">
        <v>585</v>
      </c>
      <c r="C37" s="52"/>
      <c r="D37" s="52"/>
      <c r="E37" s="53"/>
      <c r="F37" s="54" t="s">
        <v>447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342</v>
      </c>
      <c r="G39" s="52"/>
      <c r="H39" s="55"/>
    </row>
    <row r="40" spans="2:8" ht="18" customHeight="1" x14ac:dyDescent="0.35">
      <c r="B40" s="67" t="s">
        <v>63</v>
      </c>
      <c r="C40" s="68"/>
      <c r="D40" s="68"/>
      <c r="E40" s="69"/>
      <c r="F40" s="70" t="s">
        <v>64</v>
      </c>
      <c r="G40" s="68"/>
      <c r="H40" s="71"/>
    </row>
    <row r="41" spans="2:8" ht="32.25" customHeight="1" x14ac:dyDescent="0.35">
      <c r="B41" s="51" t="s">
        <v>583</v>
      </c>
      <c r="C41" s="52"/>
      <c r="D41" s="52"/>
      <c r="E41" s="53"/>
      <c r="F41" s="54" t="s">
        <v>584</v>
      </c>
      <c r="G41" s="52"/>
      <c r="H41" s="55"/>
    </row>
    <row r="42" spans="2:8" ht="25.35" customHeight="1" x14ac:dyDescent="0.35">
      <c r="B42" s="67" t="s">
        <v>65</v>
      </c>
      <c r="C42" s="68"/>
      <c r="D42" s="68"/>
      <c r="E42" s="69"/>
      <c r="F42" s="70" t="s">
        <v>66</v>
      </c>
      <c r="G42" s="68"/>
      <c r="H42" s="71"/>
    </row>
    <row r="43" spans="2:8" ht="16.5" customHeight="1" x14ac:dyDescent="0.35">
      <c r="B43" s="51" t="s">
        <v>585</v>
      </c>
      <c r="C43" s="52"/>
      <c r="D43" s="52"/>
      <c r="E43" s="53"/>
      <c r="F43" s="54" t="s">
        <v>447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342</v>
      </c>
      <c r="G45" s="52"/>
      <c r="H45" s="55"/>
    </row>
    <row r="46" spans="2:8" x14ac:dyDescent="0.35">
      <c r="B46" s="56" t="s">
        <v>69</v>
      </c>
      <c r="C46" s="57"/>
      <c r="D46" s="57"/>
      <c r="E46" s="57"/>
      <c r="F46" s="57"/>
      <c r="G46" s="57"/>
      <c r="H46" s="58"/>
    </row>
    <row r="47" spans="2:8" ht="16.350000000000001" customHeight="1" x14ac:dyDescent="0.35">
      <c r="B47" s="59" t="s">
        <v>563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565</v>
      </c>
      <c r="C49" s="40"/>
      <c r="D49" s="40"/>
      <c r="E49" s="41"/>
      <c r="F49" s="42" t="s">
        <v>651</v>
      </c>
      <c r="G49" s="40"/>
      <c r="H49" s="43"/>
    </row>
    <row r="50" spans="2:8" ht="16.5" customHeight="1" x14ac:dyDescent="0.35">
      <c r="B50" s="44" t="s">
        <v>72</v>
      </c>
      <c r="C50" s="45"/>
      <c r="D50" s="45"/>
      <c r="E50" s="45"/>
      <c r="F50" s="45" t="s">
        <v>73</v>
      </c>
      <c r="G50" s="45"/>
      <c r="H50" s="46"/>
    </row>
    <row r="51" spans="2:8" ht="15" customHeight="1" thickBot="1" x14ac:dyDescent="0.4">
      <c r="B51" s="47" t="s">
        <v>564</v>
      </c>
      <c r="C51" s="48"/>
      <c r="D51" s="48"/>
      <c r="E51" s="48"/>
      <c r="F51" s="49" t="s">
        <v>566</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43" priority="1" operator="containsText" text="NO DISPONIBLE">
      <formula>NOT(ISERROR(SEARCH("NO DISPONIBLE",B32)))</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B9BE366F-962E-4E5F-BD4B-5965D146920C}"/>
  </hyperlinks>
  <pageMargins left="0.7" right="0.7" top="0.75" bottom="0.75" header="0.3" footer="0.3"/>
  <pageSetup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E8EBC-95F2-4719-999D-1966D244E308}">
  <dimension ref="B1:Q53"/>
  <sheetViews>
    <sheetView zoomScale="90" zoomScaleNormal="90" workbookViewId="0">
      <selection activeCell="F49" sqref="F49:H49"/>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586</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554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587</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588</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1600</v>
      </c>
      <c r="C24" s="60"/>
      <c r="D24" s="60">
        <v>2024</v>
      </c>
      <c r="E24" s="60"/>
      <c r="F24" s="30">
        <v>2800</v>
      </c>
      <c r="G24" s="17">
        <f>(F24/B24)-1</f>
        <v>0.75</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589</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1.0228999999999999</v>
      </c>
      <c r="C32" s="22" t="s">
        <v>77</v>
      </c>
      <c r="D32" s="22" t="s">
        <v>77</v>
      </c>
      <c r="E32" s="22" t="s">
        <v>77</v>
      </c>
      <c r="F32" s="75">
        <v>0.25569999999999998</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590</v>
      </c>
      <c r="C35" s="52"/>
      <c r="D35" s="52"/>
      <c r="E35" s="53"/>
      <c r="F35" s="54" t="s">
        <v>591</v>
      </c>
      <c r="G35" s="52"/>
      <c r="H35" s="55"/>
    </row>
    <row r="36" spans="2:8" ht="18" customHeight="1" x14ac:dyDescent="0.35">
      <c r="B36" s="67" t="s">
        <v>59</v>
      </c>
      <c r="C36" s="68"/>
      <c r="D36" s="68"/>
      <c r="E36" s="69"/>
      <c r="F36" s="70" t="s">
        <v>60</v>
      </c>
      <c r="G36" s="68"/>
      <c r="H36" s="71"/>
    </row>
    <row r="37" spans="2:8" x14ac:dyDescent="0.35">
      <c r="B37" s="51" t="s">
        <v>594</v>
      </c>
      <c r="C37" s="52"/>
      <c r="D37" s="52"/>
      <c r="E37" s="53"/>
      <c r="F37" s="54" t="s">
        <v>614</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342</v>
      </c>
      <c r="G39" s="52"/>
      <c r="H39" s="55"/>
    </row>
    <row r="40" spans="2:8" ht="18" customHeight="1" x14ac:dyDescent="0.35">
      <c r="B40" s="67" t="s">
        <v>63</v>
      </c>
      <c r="C40" s="68"/>
      <c r="D40" s="68"/>
      <c r="E40" s="69"/>
      <c r="F40" s="70" t="s">
        <v>64</v>
      </c>
      <c r="G40" s="68"/>
      <c r="H40" s="71"/>
    </row>
    <row r="41" spans="2:8" ht="32.25" customHeight="1" x14ac:dyDescent="0.35">
      <c r="B41" s="51" t="s">
        <v>592</v>
      </c>
      <c r="C41" s="52"/>
      <c r="D41" s="52"/>
      <c r="E41" s="53"/>
      <c r="F41" s="54" t="s">
        <v>593</v>
      </c>
      <c r="G41" s="52"/>
      <c r="H41" s="55"/>
    </row>
    <row r="42" spans="2:8" ht="25.35" customHeight="1" x14ac:dyDescent="0.35">
      <c r="B42" s="67" t="s">
        <v>65</v>
      </c>
      <c r="C42" s="68"/>
      <c r="D42" s="68"/>
      <c r="E42" s="69"/>
      <c r="F42" s="70" t="s">
        <v>66</v>
      </c>
      <c r="G42" s="68"/>
      <c r="H42" s="71"/>
    </row>
    <row r="43" spans="2:8" ht="16.5" customHeight="1" x14ac:dyDescent="0.35">
      <c r="B43" s="51" t="s">
        <v>594</v>
      </c>
      <c r="C43" s="52"/>
      <c r="D43" s="52"/>
      <c r="E43" s="53"/>
      <c r="F43" s="54" t="s">
        <v>614</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342</v>
      </c>
      <c r="G45" s="52"/>
      <c r="H45" s="55"/>
    </row>
    <row r="46" spans="2:8" x14ac:dyDescent="0.35">
      <c r="B46" s="56" t="s">
        <v>69</v>
      </c>
      <c r="C46" s="57"/>
      <c r="D46" s="57"/>
      <c r="E46" s="57"/>
      <c r="F46" s="57"/>
      <c r="G46" s="57"/>
      <c r="H46" s="58"/>
    </row>
    <row r="47" spans="2:8" ht="16.350000000000001" customHeight="1" x14ac:dyDescent="0.35">
      <c r="B47" s="59" t="s">
        <v>563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565</v>
      </c>
      <c r="C49" s="40"/>
      <c r="D49" s="40"/>
      <c r="E49" s="41"/>
      <c r="F49" s="42" t="s">
        <v>651</v>
      </c>
      <c r="G49" s="40"/>
      <c r="H49" s="43"/>
    </row>
    <row r="50" spans="2:8" ht="16.5" customHeight="1" x14ac:dyDescent="0.35">
      <c r="B50" s="44" t="s">
        <v>72</v>
      </c>
      <c r="C50" s="45"/>
      <c r="D50" s="45"/>
      <c r="E50" s="45"/>
      <c r="F50" s="45" t="s">
        <v>73</v>
      </c>
      <c r="G50" s="45"/>
      <c r="H50" s="46"/>
    </row>
    <row r="51" spans="2:8" ht="15" customHeight="1" thickBot="1" x14ac:dyDescent="0.4">
      <c r="B51" s="47" t="s">
        <v>564</v>
      </c>
      <c r="C51" s="48"/>
      <c r="D51" s="48"/>
      <c r="E51" s="48"/>
      <c r="F51" s="49" t="s">
        <v>566</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39" priority="1" operator="containsText" text="NO DISPONIBLE">
      <formula>NOT(ISERROR(SEARCH("NO DISPONIBLE",B32)))</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1" r:id="rId1" xr:uid="{9060EB28-F34A-483F-A238-DBDA32227F63}"/>
  </hyperlinks>
  <pageMargins left="0.7" right="0.7" top="0.75" bottom="0.75" header="0.3" footer="0.3"/>
  <pageSetup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6D604-EBE5-4517-BD03-B9B601075D2B}">
  <dimension ref="B1:Q53"/>
  <sheetViews>
    <sheetView topLeftCell="B1" zoomScale="90" zoomScaleNormal="90" workbookViewId="0">
      <selection activeCell="F49" sqref="F49:H49"/>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595</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554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596</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597</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367</v>
      </c>
      <c r="C24" s="60"/>
      <c r="D24" s="60">
        <v>2024</v>
      </c>
      <c r="E24" s="60"/>
      <c r="F24" s="30">
        <v>1720</v>
      </c>
      <c r="G24" s="17">
        <f>(F24/B24)-1</f>
        <v>3.6866485013623977</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598</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1.2837000000000001</v>
      </c>
      <c r="C32" s="22" t="s">
        <v>77</v>
      </c>
      <c r="D32" s="22" t="s">
        <v>77</v>
      </c>
      <c r="E32" s="22" t="s">
        <v>77</v>
      </c>
      <c r="F32" s="75">
        <v>0.32090000000000002</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601</v>
      </c>
      <c r="C35" s="52"/>
      <c r="D35" s="52"/>
      <c r="E35" s="53"/>
      <c r="F35" s="54" t="s">
        <v>602</v>
      </c>
      <c r="G35" s="52"/>
      <c r="H35" s="55"/>
    </row>
    <row r="36" spans="2:8" ht="18" customHeight="1" x14ac:dyDescent="0.35">
      <c r="B36" s="67" t="s">
        <v>59</v>
      </c>
      <c r="C36" s="68"/>
      <c r="D36" s="68"/>
      <c r="E36" s="69"/>
      <c r="F36" s="70" t="s">
        <v>60</v>
      </c>
      <c r="G36" s="68"/>
      <c r="H36" s="71"/>
    </row>
    <row r="37" spans="2:8" x14ac:dyDescent="0.35">
      <c r="B37" s="51" t="s">
        <v>603</v>
      </c>
      <c r="C37" s="52"/>
      <c r="D37" s="52"/>
      <c r="E37" s="53"/>
      <c r="F37" s="54" t="s">
        <v>613</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342</v>
      </c>
      <c r="G39" s="52"/>
      <c r="H39" s="55"/>
    </row>
    <row r="40" spans="2:8" ht="18" customHeight="1" x14ac:dyDescent="0.35">
      <c r="B40" s="67" t="s">
        <v>63</v>
      </c>
      <c r="C40" s="68"/>
      <c r="D40" s="68"/>
      <c r="E40" s="69"/>
      <c r="F40" s="70" t="s">
        <v>64</v>
      </c>
      <c r="G40" s="68"/>
      <c r="H40" s="71"/>
    </row>
    <row r="41" spans="2:8" ht="32.25" customHeight="1" x14ac:dyDescent="0.35">
      <c r="B41" s="51" t="s">
        <v>599</v>
      </c>
      <c r="C41" s="52"/>
      <c r="D41" s="52"/>
      <c r="E41" s="53"/>
      <c r="F41" s="54" t="s">
        <v>600</v>
      </c>
      <c r="G41" s="52"/>
      <c r="H41" s="55"/>
    </row>
    <row r="42" spans="2:8" ht="25.35" customHeight="1" x14ac:dyDescent="0.35">
      <c r="B42" s="67" t="s">
        <v>65</v>
      </c>
      <c r="C42" s="68"/>
      <c r="D42" s="68"/>
      <c r="E42" s="69"/>
      <c r="F42" s="70" t="s">
        <v>66</v>
      </c>
      <c r="G42" s="68"/>
      <c r="H42" s="71"/>
    </row>
    <row r="43" spans="2:8" ht="16.5" customHeight="1" x14ac:dyDescent="0.35">
      <c r="B43" s="51" t="s">
        <v>603</v>
      </c>
      <c r="C43" s="52"/>
      <c r="D43" s="52"/>
      <c r="E43" s="53"/>
      <c r="F43" s="54" t="s">
        <v>613</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342</v>
      </c>
      <c r="G45" s="52"/>
      <c r="H45" s="55"/>
    </row>
    <row r="46" spans="2:8" x14ac:dyDescent="0.35">
      <c r="B46" s="56" t="s">
        <v>69</v>
      </c>
      <c r="C46" s="57"/>
      <c r="D46" s="57"/>
      <c r="E46" s="57"/>
      <c r="F46" s="57"/>
      <c r="G46" s="57"/>
      <c r="H46" s="58"/>
    </row>
    <row r="47" spans="2:8" ht="16.350000000000001" customHeight="1" x14ac:dyDescent="0.35">
      <c r="B47" s="59" t="s">
        <v>563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565</v>
      </c>
      <c r="C49" s="40"/>
      <c r="D49" s="40"/>
      <c r="E49" s="41"/>
      <c r="F49" s="42" t="s">
        <v>651</v>
      </c>
      <c r="G49" s="40"/>
      <c r="H49" s="43"/>
    </row>
    <row r="50" spans="2:8" ht="16.5" customHeight="1" x14ac:dyDescent="0.35">
      <c r="B50" s="44" t="s">
        <v>72</v>
      </c>
      <c r="C50" s="45"/>
      <c r="D50" s="45"/>
      <c r="E50" s="45"/>
      <c r="F50" s="45" t="s">
        <v>73</v>
      </c>
      <c r="G50" s="45"/>
      <c r="H50" s="46"/>
    </row>
    <row r="51" spans="2:8" ht="15" customHeight="1" thickBot="1" x14ac:dyDescent="0.4">
      <c r="B51" s="47" t="s">
        <v>564</v>
      </c>
      <c r="C51" s="48"/>
      <c r="D51" s="48"/>
      <c r="E51" s="48"/>
      <c r="F51" s="49" t="s">
        <v>566</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35" priority="1" operator="containsText" text="NO DISPONIBLE">
      <formula>NOT(ISERROR(SEARCH("NO DISPONIBLE",B32)))</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1" r:id="rId1" xr:uid="{2EA5221A-03D7-433D-BF62-5BE2A0E44696}"/>
  </hyperlinks>
  <pageMargins left="0.7" right="0.7" top="0.75" bottom="0.75" header="0.3" footer="0.3"/>
  <pageSetup orientation="portrait" r:id="rId2"/>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4F8CA-2C1E-4370-9AFB-B29AF46078CF}">
  <dimension ref="B1:Q53"/>
  <sheetViews>
    <sheetView topLeftCell="B1" zoomScale="90" zoomScaleNormal="90" workbookViewId="0">
      <selection activeCell="F49" sqref="F49:H49"/>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604</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554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605</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606</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1000</v>
      </c>
      <c r="C24" s="60"/>
      <c r="D24" s="60">
        <v>2024</v>
      </c>
      <c r="E24" s="60"/>
      <c r="F24" s="30">
        <v>1200</v>
      </c>
      <c r="G24" s="17">
        <f>(F24/B24)-1</f>
        <v>0.19999999999999996</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607</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0.62</v>
      </c>
      <c r="C32" s="22" t="s">
        <v>77</v>
      </c>
      <c r="D32" s="22" t="s">
        <v>77</v>
      </c>
      <c r="E32" s="22" t="s">
        <v>77</v>
      </c>
      <c r="F32" s="75">
        <v>0.155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610</v>
      </c>
      <c r="C35" s="52"/>
      <c r="D35" s="52"/>
      <c r="E35" s="53"/>
      <c r="F35" s="54" t="s">
        <v>611</v>
      </c>
      <c r="G35" s="52"/>
      <c r="H35" s="55"/>
    </row>
    <row r="36" spans="2:8" ht="18" customHeight="1" x14ac:dyDescent="0.35">
      <c r="B36" s="67" t="s">
        <v>59</v>
      </c>
      <c r="C36" s="68"/>
      <c r="D36" s="68"/>
      <c r="E36" s="69"/>
      <c r="F36" s="70" t="s">
        <v>60</v>
      </c>
      <c r="G36" s="68"/>
      <c r="H36" s="71"/>
    </row>
    <row r="37" spans="2:8" x14ac:dyDescent="0.35">
      <c r="B37" s="51" t="s">
        <v>612</v>
      </c>
      <c r="C37" s="52"/>
      <c r="D37" s="52"/>
      <c r="E37" s="53"/>
      <c r="F37" s="54" t="s">
        <v>576</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342</v>
      </c>
      <c r="G39" s="52"/>
      <c r="H39" s="55"/>
    </row>
    <row r="40" spans="2:8" ht="18" customHeight="1" x14ac:dyDescent="0.35">
      <c r="B40" s="67" t="s">
        <v>63</v>
      </c>
      <c r="C40" s="68"/>
      <c r="D40" s="68"/>
      <c r="E40" s="69"/>
      <c r="F40" s="70" t="s">
        <v>64</v>
      </c>
      <c r="G40" s="68"/>
      <c r="H40" s="71"/>
    </row>
    <row r="41" spans="2:8" ht="32.25" customHeight="1" x14ac:dyDescent="0.35">
      <c r="B41" s="51" t="s">
        <v>608</v>
      </c>
      <c r="C41" s="52"/>
      <c r="D41" s="52"/>
      <c r="E41" s="53"/>
      <c r="F41" s="54" t="s">
        <v>609</v>
      </c>
      <c r="G41" s="52"/>
      <c r="H41" s="55"/>
    </row>
    <row r="42" spans="2:8" ht="25.35" customHeight="1" x14ac:dyDescent="0.35">
      <c r="B42" s="67" t="s">
        <v>65</v>
      </c>
      <c r="C42" s="68"/>
      <c r="D42" s="68"/>
      <c r="E42" s="69"/>
      <c r="F42" s="70" t="s">
        <v>66</v>
      </c>
      <c r="G42" s="68"/>
      <c r="H42" s="71"/>
    </row>
    <row r="43" spans="2:8" ht="16.5" customHeight="1" x14ac:dyDescent="0.35">
      <c r="B43" s="51" t="s">
        <v>612</v>
      </c>
      <c r="C43" s="52"/>
      <c r="D43" s="52"/>
      <c r="E43" s="53"/>
      <c r="F43" s="54" t="s">
        <v>576</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342</v>
      </c>
      <c r="G45" s="52"/>
      <c r="H45" s="55"/>
    </row>
    <row r="46" spans="2:8" x14ac:dyDescent="0.35">
      <c r="B46" s="56" t="s">
        <v>69</v>
      </c>
      <c r="C46" s="57"/>
      <c r="D46" s="57"/>
      <c r="E46" s="57"/>
      <c r="F46" s="57"/>
      <c r="G46" s="57"/>
      <c r="H46" s="58"/>
    </row>
    <row r="47" spans="2:8" ht="16.350000000000001" customHeight="1" x14ac:dyDescent="0.35">
      <c r="B47" s="59" t="s">
        <v>563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565</v>
      </c>
      <c r="C49" s="40"/>
      <c r="D49" s="40"/>
      <c r="E49" s="41"/>
      <c r="F49" s="42" t="s">
        <v>651</v>
      </c>
      <c r="G49" s="40"/>
      <c r="H49" s="43"/>
    </row>
    <row r="50" spans="2:8" ht="16.5" customHeight="1" x14ac:dyDescent="0.35">
      <c r="B50" s="44" t="s">
        <v>72</v>
      </c>
      <c r="C50" s="45"/>
      <c r="D50" s="45"/>
      <c r="E50" s="45"/>
      <c r="F50" s="45" t="s">
        <v>73</v>
      </c>
      <c r="G50" s="45"/>
      <c r="H50" s="46"/>
    </row>
    <row r="51" spans="2:8" ht="15" customHeight="1" thickBot="1" x14ac:dyDescent="0.4">
      <c r="B51" s="47" t="s">
        <v>564</v>
      </c>
      <c r="C51" s="48"/>
      <c r="D51" s="48"/>
      <c r="E51" s="48"/>
      <c r="F51" s="49" t="s">
        <v>566</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31" priority="1" operator="containsText" text="NO DISPONIBLE">
      <formula>NOT(ISERROR(SEARCH("NO DISPONIBLE",B32)))</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7717EEB3-C61F-42C2-8A7E-0011E2361697}"/>
  </hyperlinks>
  <pageMargins left="0.7" right="0.7" top="0.75" bottom="0.75" header="0.3" footer="0.3"/>
  <pageSetup orientation="portrait" r:id="rId2"/>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62C96-B9D2-4083-B0A0-D7B4C85AC194}">
  <dimension ref="B1:Q53"/>
  <sheetViews>
    <sheetView zoomScale="90" zoomScaleNormal="90" workbookViewId="0">
      <selection activeCell="F49" sqref="F49:H49"/>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615</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554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616</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617</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950</v>
      </c>
      <c r="C24" s="60"/>
      <c r="D24" s="60">
        <v>2024</v>
      </c>
      <c r="E24" s="60"/>
      <c r="F24" s="30">
        <v>1800</v>
      </c>
      <c r="G24" s="17">
        <f>(F24/B24)-1</f>
        <v>0.89473684210526305</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618</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1.1399999999999999</v>
      </c>
      <c r="C32" s="22" t="s">
        <v>77</v>
      </c>
      <c r="D32" s="22" t="s">
        <v>77</v>
      </c>
      <c r="E32" s="22" t="s">
        <v>77</v>
      </c>
      <c r="F32" s="75">
        <v>0.28499999999999998</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619</v>
      </c>
      <c r="C35" s="52"/>
      <c r="D35" s="52"/>
      <c r="E35" s="53"/>
      <c r="F35" s="54" t="s">
        <v>620</v>
      </c>
      <c r="G35" s="52"/>
      <c r="H35" s="55"/>
    </row>
    <row r="36" spans="2:8" ht="18" customHeight="1" x14ac:dyDescent="0.35">
      <c r="B36" s="67" t="s">
        <v>59</v>
      </c>
      <c r="C36" s="68"/>
      <c r="D36" s="68"/>
      <c r="E36" s="69"/>
      <c r="F36" s="70" t="s">
        <v>60</v>
      </c>
      <c r="G36" s="68"/>
      <c r="H36" s="71"/>
    </row>
    <row r="37" spans="2:8" x14ac:dyDescent="0.35">
      <c r="B37" s="51" t="s">
        <v>623</v>
      </c>
      <c r="C37" s="52"/>
      <c r="D37" s="52"/>
      <c r="E37" s="53"/>
      <c r="F37" s="54" t="s">
        <v>624</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342</v>
      </c>
      <c r="G39" s="52"/>
      <c r="H39" s="55"/>
    </row>
    <row r="40" spans="2:8" ht="18" customHeight="1" x14ac:dyDescent="0.35">
      <c r="B40" s="67" t="s">
        <v>63</v>
      </c>
      <c r="C40" s="68"/>
      <c r="D40" s="68"/>
      <c r="E40" s="69"/>
      <c r="F40" s="70" t="s">
        <v>64</v>
      </c>
      <c r="G40" s="68"/>
      <c r="H40" s="71"/>
    </row>
    <row r="41" spans="2:8" ht="32.25" customHeight="1" x14ac:dyDescent="0.35">
      <c r="B41" s="51" t="s">
        <v>621</v>
      </c>
      <c r="C41" s="52"/>
      <c r="D41" s="52"/>
      <c r="E41" s="53"/>
      <c r="F41" s="54" t="s">
        <v>622</v>
      </c>
      <c r="G41" s="52"/>
      <c r="H41" s="55"/>
    </row>
    <row r="42" spans="2:8" ht="25.35" customHeight="1" x14ac:dyDescent="0.35">
      <c r="B42" s="67" t="s">
        <v>65</v>
      </c>
      <c r="C42" s="68"/>
      <c r="D42" s="68"/>
      <c r="E42" s="69"/>
      <c r="F42" s="70" t="s">
        <v>66</v>
      </c>
      <c r="G42" s="68"/>
      <c r="H42" s="71"/>
    </row>
    <row r="43" spans="2:8" ht="16.5" customHeight="1" x14ac:dyDescent="0.35">
      <c r="B43" s="51" t="s">
        <v>623</v>
      </c>
      <c r="C43" s="52"/>
      <c r="D43" s="52"/>
      <c r="E43" s="53"/>
      <c r="F43" s="54" t="s">
        <v>624</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342</v>
      </c>
      <c r="G45" s="52"/>
      <c r="H45" s="55"/>
    </row>
    <row r="46" spans="2:8" x14ac:dyDescent="0.35">
      <c r="B46" s="56" t="s">
        <v>69</v>
      </c>
      <c r="C46" s="57"/>
      <c r="D46" s="57"/>
      <c r="E46" s="57"/>
      <c r="F46" s="57"/>
      <c r="G46" s="57"/>
      <c r="H46" s="58"/>
    </row>
    <row r="47" spans="2:8" ht="16.350000000000001" customHeight="1" x14ac:dyDescent="0.35">
      <c r="B47" s="59" t="s">
        <v>563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565</v>
      </c>
      <c r="C49" s="40"/>
      <c r="D49" s="40"/>
      <c r="E49" s="41"/>
      <c r="F49" s="42" t="s">
        <v>651</v>
      </c>
      <c r="G49" s="40"/>
      <c r="H49" s="43"/>
    </row>
    <row r="50" spans="2:8" ht="16.5" customHeight="1" x14ac:dyDescent="0.35">
      <c r="B50" s="44" t="s">
        <v>72</v>
      </c>
      <c r="C50" s="45"/>
      <c r="D50" s="45"/>
      <c r="E50" s="45"/>
      <c r="F50" s="45" t="s">
        <v>73</v>
      </c>
      <c r="G50" s="45"/>
      <c r="H50" s="46"/>
    </row>
    <row r="51" spans="2:8" ht="15" customHeight="1" thickBot="1" x14ac:dyDescent="0.4">
      <c r="B51" s="47" t="s">
        <v>564</v>
      </c>
      <c r="C51" s="48"/>
      <c r="D51" s="48"/>
      <c r="E51" s="48"/>
      <c r="F51" s="49" t="s">
        <v>566</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27" priority="1" operator="containsText" text="NO DISPONIBLE">
      <formula>NOT(ISERROR(SEARCH("NO DISPONIBLE",B32)))</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90006A5A-914C-4D4D-AACE-B26B0FB0E0A4}"/>
  </hyperlinks>
  <pageMargins left="0.7" right="0.7" top="0.75" bottom="0.75" header="0.3" footer="0.3"/>
  <pageSetup orientation="portrait" r:id="rId2"/>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3A1D-096D-4CE4-9CCD-6D994E482D0E}">
  <dimension ref="B1:Q53"/>
  <sheetViews>
    <sheetView zoomScale="90" zoomScaleNormal="90" workbookViewId="0">
      <selection activeCell="F49" sqref="F49:H49"/>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625</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554</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626</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627</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6</v>
      </c>
      <c r="C24" s="60"/>
      <c r="D24" s="60">
        <v>2024</v>
      </c>
      <c r="E24" s="60"/>
      <c r="F24" s="30">
        <v>40</v>
      </c>
      <c r="G24" s="17">
        <f>(F24/B24)-1</f>
        <v>5.666666666666667</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41" customHeight="1" thickBot="1" x14ac:dyDescent="0.4">
      <c r="B29" s="82" t="s">
        <v>628</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1.3</v>
      </c>
      <c r="C32" s="22" t="s">
        <v>77</v>
      </c>
      <c r="D32" s="22" t="s">
        <v>77</v>
      </c>
      <c r="E32" s="22" t="s">
        <v>77</v>
      </c>
      <c r="F32" s="75">
        <v>0.32500000000000001</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629</v>
      </c>
      <c r="C35" s="52"/>
      <c r="D35" s="52"/>
      <c r="E35" s="53"/>
      <c r="F35" s="54" t="s">
        <v>630</v>
      </c>
      <c r="G35" s="52"/>
      <c r="H35" s="55"/>
    </row>
    <row r="36" spans="2:8" ht="18" customHeight="1" x14ac:dyDescent="0.35">
      <c r="B36" s="67" t="s">
        <v>59</v>
      </c>
      <c r="C36" s="68"/>
      <c r="D36" s="68"/>
      <c r="E36" s="69"/>
      <c r="F36" s="70" t="s">
        <v>60</v>
      </c>
      <c r="G36" s="68"/>
      <c r="H36" s="71"/>
    </row>
    <row r="37" spans="2:8" x14ac:dyDescent="0.35">
      <c r="B37" s="51" t="s">
        <v>633</v>
      </c>
      <c r="C37" s="52"/>
      <c r="D37" s="52"/>
      <c r="E37" s="53"/>
      <c r="F37" s="54" t="s">
        <v>97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342</v>
      </c>
      <c r="G39" s="52"/>
      <c r="H39" s="55"/>
    </row>
    <row r="40" spans="2:8" ht="18" customHeight="1" x14ac:dyDescent="0.35">
      <c r="B40" s="67" t="s">
        <v>63</v>
      </c>
      <c r="C40" s="68"/>
      <c r="D40" s="68"/>
      <c r="E40" s="69"/>
      <c r="F40" s="70" t="s">
        <v>64</v>
      </c>
      <c r="G40" s="68"/>
      <c r="H40" s="71"/>
    </row>
    <row r="41" spans="2:8" ht="32.25" customHeight="1" x14ac:dyDescent="0.35">
      <c r="B41" s="51" t="s">
        <v>631</v>
      </c>
      <c r="C41" s="52"/>
      <c r="D41" s="52"/>
      <c r="E41" s="53"/>
      <c r="F41" s="54" t="s">
        <v>632</v>
      </c>
      <c r="G41" s="52"/>
      <c r="H41" s="55"/>
    </row>
    <row r="42" spans="2:8" ht="25.35" customHeight="1" x14ac:dyDescent="0.35">
      <c r="B42" s="67" t="s">
        <v>65</v>
      </c>
      <c r="C42" s="68"/>
      <c r="D42" s="68"/>
      <c r="E42" s="69"/>
      <c r="F42" s="70" t="s">
        <v>66</v>
      </c>
      <c r="G42" s="68"/>
      <c r="H42" s="71"/>
    </row>
    <row r="43" spans="2:8" ht="16.5" customHeight="1" x14ac:dyDescent="0.35">
      <c r="B43" s="51" t="s">
        <v>633</v>
      </c>
      <c r="C43" s="52"/>
      <c r="D43" s="52"/>
      <c r="E43" s="53"/>
      <c r="F43" s="54" t="s">
        <v>97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342</v>
      </c>
      <c r="G45" s="52"/>
      <c r="H45" s="55"/>
    </row>
    <row r="46" spans="2:8" x14ac:dyDescent="0.35">
      <c r="B46" s="56" t="s">
        <v>69</v>
      </c>
      <c r="C46" s="57"/>
      <c r="D46" s="57"/>
      <c r="E46" s="57"/>
      <c r="F46" s="57"/>
      <c r="G46" s="57"/>
      <c r="H46" s="58"/>
    </row>
    <row r="47" spans="2:8" ht="16.350000000000001" customHeight="1" x14ac:dyDescent="0.35">
      <c r="B47" s="59" t="s">
        <v>563</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565</v>
      </c>
      <c r="C49" s="40"/>
      <c r="D49" s="40"/>
      <c r="E49" s="41"/>
      <c r="F49" s="42" t="s">
        <v>651</v>
      </c>
      <c r="G49" s="40"/>
      <c r="H49" s="43"/>
    </row>
    <row r="50" spans="2:8" ht="16.5" customHeight="1" x14ac:dyDescent="0.35">
      <c r="B50" s="44" t="s">
        <v>72</v>
      </c>
      <c r="C50" s="45"/>
      <c r="D50" s="45"/>
      <c r="E50" s="45"/>
      <c r="F50" s="45" t="s">
        <v>73</v>
      </c>
      <c r="G50" s="45"/>
      <c r="H50" s="46"/>
    </row>
    <row r="51" spans="2:8" ht="15" customHeight="1" thickBot="1" x14ac:dyDescent="0.4">
      <c r="B51" s="47" t="s">
        <v>564</v>
      </c>
      <c r="C51" s="48"/>
      <c r="D51" s="48"/>
      <c r="E51" s="48"/>
      <c r="F51" s="49" t="s">
        <v>566</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23" priority="1" operator="containsText" text="NO DISPONIBLE">
      <formula>NOT(ISERROR(SEARCH("NO DISPONIBLE",B32)))</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F1F094A8-92AD-4176-BB78-705A5E362876}"/>
  </hyperlinks>
  <pageMargins left="0.7" right="0.7" top="0.75" bottom="0.75" header="0.3" footer="0.3"/>
  <pageSetup orientation="portrait" r:id="rId2"/>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2B99F-6385-4696-A3CB-701378D743F0}">
  <sheetPr>
    <tabColor rgb="FF0070C0"/>
  </sheetPr>
  <dimension ref="B1:Q53"/>
  <sheetViews>
    <sheetView zoomScale="90" zoomScaleNormal="90" workbookViewId="0">
      <selection activeCell="I5" sqref="I5"/>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I2"/>
      <c r="J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634</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I5"/>
      <c r="J5"/>
      <c r="K5" s="5"/>
      <c r="L5" s="5"/>
      <c r="M5" s="5"/>
      <c r="N5" s="5"/>
      <c r="O5" s="5"/>
      <c r="P5" s="5"/>
      <c r="Q5" s="5"/>
    </row>
    <row r="6" spans="2:17" ht="23.85" customHeight="1" x14ac:dyDescent="0.35">
      <c r="B6" s="51" t="s">
        <v>319</v>
      </c>
      <c r="C6" s="52"/>
      <c r="D6" s="52"/>
      <c r="E6" s="53"/>
      <c r="F6" s="54" t="s">
        <v>635</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636</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637</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600</v>
      </c>
      <c r="C24" s="60"/>
      <c r="D24" s="60">
        <v>2024</v>
      </c>
      <c r="E24" s="60"/>
      <c r="F24" s="30">
        <v>600</v>
      </c>
      <c r="G24" s="17">
        <f>(F24/B24)-1</f>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211.5" customHeight="1" thickBot="1" x14ac:dyDescent="0.4">
      <c r="B29" s="82" t="s">
        <v>638</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639</v>
      </c>
      <c r="C35" s="52"/>
      <c r="D35" s="52"/>
      <c r="E35" s="53"/>
      <c r="F35" s="54" t="s">
        <v>641</v>
      </c>
      <c r="G35" s="52"/>
      <c r="H35" s="55"/>
    </row>
    <row r="36" spans="2:8" ht="18" customHeight="1" x14ac:dyDescent="0.35">
      <c r="B36" s="67" t="s">
        <v>59</v>
      </c>
      <c r="C36" s="68"/>
      <c r="D36" s="68"/>
      <c r="E36" s="69"/>
      <c r="F36" s="70" t="s">
        <v>60</v>
      </c>
      <c r="G36" s="68"/>
      <c r="H36" s="71"/>
    </row>
    <row r="37" spans="2:8" ht="33" customHeight="1" x14ac:dyDescent="0.35">
      <c r="B37" s="51" t="s">
        <v>644</v>
      </c>
      <c r="C37" s="52"/>
      <c r="D37" s="52"/>
      <c r="E37" s="53"/>
      <c r="F37" s="54" t="s">
        <v>643</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645</v>
      </c>
      <c r="G39" s="52"/>
      <c r="H39" s="55"/>
    </row>
    <row r="40" spans="2:8" ht="18" customHeight="1" x14ac:dyDescent="0.35">
      <c r="B40" s="67" t="s">
        <v>63</v>
      </c>
      <c r="C40" s="68"/>
      <c r="D40" s="68"/>
      <c r="E40" s="69"/>
      <c r="F40" s="70" t="s">
        <v>64</v>
      </c>
      <c r="G40" s="68"/>
      <c r="H40" s="71"/>
    </row>
    <row r="41" spans="2:8" ht="32.25" customHeight="1" x14ac:dyDescent="0.35">
      <c r="B41" s="51" t="s">
        <v>640</v>
      </c>
      <c r="C41" s="52"/>
      <c r="D41" s="52"/>
      <c r="E41" s="53"/>
      <c r="F41" s="54" t="s">
        <v>642</v>
      </c>
      <c r="G41" s="52"/>
      <c r="H41" s="55"/>
    </row>
    <row r="42" spans="2:8" ht="25.35" customHeight="1" x14ac:dyDescent="0.35">
      <c r="B42" s="67" t="s">
        <v>65</v>
      </c>
      <c r="C42" s="68"/>
      <c r="D42" s="68"/>
      <c r="E42" s="69"/>
      <c r="F42" s="70" t="s">
        <v>66</v>
      </c>
      <c r="G42" s="68"/>
      <c r="H42" s="71"/>
    </row>
    <row r="43" spans="2:8" ht="29.25" customHeight="1" x14ac:dyDescent="0.35">
      <c r="B43" s="51" t="s">
        <v>644</v>
      </c>
      <c r="C43" s="52"/>
      <c r="D43" s="52"/>
      <c r="E43" s="53"/>
      <c r="F43" s="54" t="s">
        <v>643</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645</v>
      </c>
      <c r="G45" s="52"/>
      <c r="H45" s="55"/>
    </row>
    <row r="46" spans="2:8" x14ac:dyDescent="0.35">
      <c r="B46" s="56" t="s">
        <v>69</v>
      </c>
      <c r="C46" s="57"/>
      <c r="D46" s="57"/>
      <c r="E46" s="57"/>
      <c r="F46" s="57"/>
      <c r="G46" s="57"/>
      <c r="H46" s="58"/>
    </row>
    <row r="47" spans="2:8" ht="16.350000000000001" customHeight="1" x14ac:dyDescent="0.35">
      <c r="B47" s="59" t="s">
        <v>646</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647</v>
      </c>
      <c r="C49" s="40"/>
      <c r="D49" s="40"/>
      <c r="E49" s="41"/>
      <c r="F49" s="42" t="s">
        <v>648</v>
      </c>
      <c r="G49" s="40"/>
      <c r="H49" s="43"/>
    </row>
    <row r="50" spans="2:8" ht="16.5" customHeight="1" x14ac:dyDescent="0.35">
      <c r="B50" s="44" t="s">
        <v>72</v>
      </c>
      <c r="C50" s="45"/>
      <c r="D50" s="45"/>
      <c r="E50" s="45"/>
      <c r="F50" s="45" t="s">
        <v>73</v>
      </c>
      <c r="G50" s="45"/>
      <c r="H50" s="46"/>
    </row>
    <row r="51" spans="2:8" ht="15" customHeight="1" thickBot="1" x14ac:dyDescent="0.4">
      <c r="B51" s="47" t="s">
        <v>649</v>
      </c>
      <c r="C51" s="48"/>
      <c r="D51" s="48"/>
      <c r="E51" s="48"/>
      <c r="F51" s="49" t="s">
        <v>650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19" priority="1" operator="containsText" text="NO DISPONIBLE">
      <formula>NOT(ISERROR(SEARCH("NO DISPONIBLE",B32)))</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1" r:id="rId1" xr:uid="{61D7520F-8B82-443C-BF1F-99DAB00A60E5}"/>
  </hyperlinks>
  <pageMargins left="0.7" right="0.7" top="0.75" bottom="0.75" header="0.3" footer="0.3"/>
  <pageSetup orientation="portrait" r:id="rId2"/>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01B6D-CEDC-491F-9C5B-14D2BB0C8F22}">
  <dimension ref="B1:Q53"/>
  <sheetViews>
    <sheetView topLeftCell="B1" zoomScale="90" zoomScaleNormal="90" workbookViewId="0">
      <selection activeCell="F41" sqref="F41:H41"/>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I2"/>
      <c r="J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652</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I5"/>
      <c r="J5"/>
      <c r="K5" s="5"/>
      <c r="L5" s="5"/>
      <c r="M5" s="5"/>
      <c r="N5" s="5"/>
      <c r="O5" s="5"/>
      <c r="P5" s="5"/>
      <c r="Q5" s="5"/>
    </row>
    <row r="6" spans="2:17" ht="23.85" customHeight="1" x14ac:dyDescent="0.35">
      <c r="B6" s="51" t="s">
        <v>319</v>
      </c>
      <c r="C6" s="52"/>
      <c r="D6" s="52"/>
      <c r="E6" s="53"/>
      <c r="F6" s="54" t="s">
        <v>635</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653</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654</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t="s">
        <v>214</v>
      </c>
      <c r="C24" s="60"/>
      <c r="D24" s="60" t="s">
        <v>214</v>
      </c>
      <c r="E24" s="60"/>
      <c r="F24" s="30">
        <v>22</v>
      </c>
      <c r="G24" s="17">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56.75" customHeight="1" thickBot="1" x14ac:dyDescent="0.4">
      <c r="B29" s="82" t="s">
        <v>655</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0.2727</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656</v>
      </c>
      <c r="C35" s="52"/>
      <c r="D35" s="52"/>
      <c r="E35" s="53"/>
      <c r="F35" s="54" t="s">
        <v>658</v>
      </c>
      <c r="G35" s="52"/>
      <c r="H35" s="55"/>
    </row>
    <row r="36" spans="2:8" ht="18" customHeight="1" x14ac:dyDescent="0.35">
      <c r="B36" s="67" t="s">
        <v>59</v>
      </c>
      <c r="C36" s="68"/>
      <c r="D36" s="68"/>
      <c r="E36" s="69"/>
      <c r="F36" s="70" t="s">
        <v>60</v>
      </c>
      <c r="G36" s="68"/>
      <c r="H36" s="71"/>
    </row>
    <row r="37" spans="2:8" ht="39" customHeight="1" x14ac:dyDescent="0.35">
      <c r="B37" s="51" t="s">
        <v>660</v>
      </c>
      <c r="C37" s="52"/>
      <c r="D37" s="52"/>
      <c r="E37" s="53"/>
      <c r="F37" s="54" t="s">
        <v>661</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645</v>
      </c>
      <c r="G39" s="52"/>
      <c r="H39" s="55"/>
    </row>
    <row r="40" spans="2:8" ht="18" customHeight="1" x14ac:dyDescent="0.35">
      <c r="B40" s="67" t="s">
        <v>63</v>
      </c>
      <c r="C40" s="68"/>
      <c r="D40" s="68"/>
      <c r="E40" s="69"/>
      <c r="F40" s="70" t="s">
        <v>64</v>
      </c>
      <c r="G40" s="68"/>
      <c r="H40" s="71"/>
    </row>
    <row r="41" spans="2:8" ht="32.25" customHeight="1" x14ac:dyDescent="0.35">
      <c r="B41" s="51" t="s">
        <v>657</v>
      </c>
      <c r="C41" s="52"/>
      <c r="D41" s="52"/>
      <c r="E41" s="53"/>
      <c r="F41" s="54" t="s">
        <v>659</v>
      </c>
      <c r="G41" s="52"/>
      <c r="H41" s="55"/>
    </row>
    <row r="42" spans="2:8" ht="25.35" customHeight="1" x14ac:dyDescent="0.35">
      <c r="B42" s="67" t="s">
        <v>65</v>
      </c>
      <c r="C42" s="68"/>
      <c r="D42" s="68"/>
      <c r="E42" s="69"/>
      <c r="F42" s="70" t="s">
        <v>66</v>
      </c>
      <c r="G42" s="68"/>
      <c r="H42" s="71"/>
    </row>
    <row r="43" spans="2:8" ht="39.75" customHeight="1" x14ac:dyDescent="0.35">
      <c r="B43" s="51" t="s">
        <v>660</v>
      </c>
      <c r="C43" s="52"/>
      <c r="D43" s="52"/>
      <c r="E43" s="53"/>
      <c r="F43" s="54" t="s">
        <v>643</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645</v>
      </c>
      <c r="G45" s="52"/>
      <c r="H45" s="55"/>
    </row>
    <row r="46" spans="2:8" x14ac:dyDescent="0.35">
      <c r="B46" s="56" t="s">
        <v>69</v>
      </c>
      <c r="C46" s="57"/>
      <c r="D46" s="57"/>
      <c r="E46" s="57"/>
      <c r="F46" s="57"/>
      <c r="G46" s="57"/>
      <c r="H46" s="58"/>
    </row>
    <row r="47" spans="2:8" ht="16.350000000000001" customHeight="1" x14ac:dyDescent="0.35">
      <c r="B47" s="59" t="s">
        <v>646</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647</v>
      </c>
      <c r="C49" s="40"/>
      <c r="D49" s="40"/>
      <c r="E49" s="41"/>
      <c r="F49" s="42" t="s">
        <v>648</v>
      </c>
      <c r="G49" s="40"/>
      <c r="H49" s="43"/>
    </row>
    <row r="50" spans="2:8" ht="16.5" customHeight="1" x14ac:dyDescent="0.35">
      <c r="B50" s="44" t="s">
        <v>72</v>
      </c>
      <c r="C50" s="45"/>
      <c r="D50" s="45"/>
      <c r="E50" s="45"/>
      <c r="F50" s="45" t="s">
        <v>73</v>
      </c>
      <c r="G50" s="45"/>
      <c r="H50" s="46"/>
    </row>
    <row r="51" spans="2:8" ht="15" customHeight="1" thickBot="1" x14ac:dyDescent="0.4">
      <c r="B51" s="47" t="s">
        <v>649</v>
      </c>
      <c r="C51" s="48"/>
      <c r="D51" s="48"/>
      <c r="E51" s="48"/>
      <c r="F51" s="49" t="s">
        <v>650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15" priority="1" operator="containsText" text="NO DISPONIBLE">
      <formula>NOT(ISERROR(SEARCH("NO DISPONIBLE",B32)))</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D6B57D07-0B89-43F6-9F61-B1BA29DC78A4}"/>
  </hyperlinks>
  <pageMargins left="0.7" right="0.7" top="0.75" bottom="0.75" header="0.3" footer="0.3"/>
  <pageSetup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5ABAB-0BE6-4097-A6EA-DB1F0B919304}">
  <dimension ref="B1:Q53"/>
  <sheetViews>
    <sheetView topLeftCell="B1" zoomScale="90" zoomScaleNormal="90" workbookViewId="0">
      <selection activeCell="B43" sqref="B43:E43"/>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I2"/>
      <c r="J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662</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I5"/>
      <c r="J5"/>
      <c r="K5" s="5"/>
      <c r="L5" s="5"/>
      <c r="M5" s="5"/>
      <c r="N5" s="5"/>
      <c r="O5" s="5"/>
      <c r="P5" s="5"/>
      <c r="Q5" s="5"/>
    </row>
    <row r="6" spans="2:17" ht="23.85" customHeight="1" x14ac:dyDescent="0.35">
      <c r="B6" s="51" t="s">
        <v>319</v>
      </c>
      <c r="C6" s="52"/>
      <c r="D6" s="52"/>
      <c r="E6" s="53"/>
      <c r="F6" s="54" t="s">
        <v>635</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663</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664</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t="s">
        <v>214</v>
      </c>
      <c r="C24" s="60"/>
      <c r="D24" s="60" t="s">
        <v>214</v>
      </c>
      <c r="E24" s="60"/>
      <c r="F24" s="30">
        <v>5</v>
      </c>
      <c r="G24" s="17">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56.75" customHeight="1" thickBot="1" x14ac:dyDescent="0.4">
      <c r="B29" s="82" t="s">
        <v>665</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668</v>
      </c>
      <c r="C35" s="52"/>
      <c r="D35" s="52"/>
      <c r="E35" s="53"/>
      <c r="F35" s="54" t="s">
        <v>669</v>
      </c>
      <c r="G35" s="52"/>
      <c r="H35" s="55"/>
    </row>
    <row r="36" spans="2:8" ht="18" customHeight="1" x14ac:dyDescent="0.35">
      <c r="B36" s="67" t="s">
        <v>59</v>
      </c>
      <c r="C36" s="68"/>
      <c r="D36" s="68"/>
      <c r="E36" s="69"/>
      <c r="F36" s="70" t="s">
        <v>60</v>
      </c>
      <c r="G36" s="68"/>
      <c r="H36" s="71"/>
    </row>
    <row r="37" spans="2:8" ht="39" customHeight="1" x14ac:dyDescent="0.35">
      <c r="B37" s="51" t="s">
        <v>660</v>
      </c>
      <c r="C37" s="52"/>
      <c r="D37" s="52"/>
      <c r="E37" s="53"/>
      <c r="F37" s="54" t="s">
        <v>666</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667</v>
      </c>
      <c r="G39" s="52"/>
      <c r="H39" s="55"/>
    </row>
    <row r="40" spans="2:8" ht="18" customHeight="1" x14ac:dyDescent="0.35">
      <c r="B40" s="67" t="s">
        <v>63</v>
      </c>
      <c r="C40" s="68"/>
      <c r="D40" s="68"/>
      <c r="E40" s="69"/>
      <c r="F40" s="70" t="s">
        <v>64</v>
      </c>
      <c r="G40" s="68"/>
      <c r="H40" s="71"/>
    </row>
    <row r="41" spans="2:8" ht="32.25" customHeight="1" x14ac:dyDescent="0.35">
      <c r="B41" s="51" t="s">
        <v>670</v>
      </c>
      <c r="C41" s="52"/>
      <c r="D41" s="52"/>
      <c r="E41" s="53"/>
      <c r="F41" s="54" t="s">
        <v>671</v>
      </c>
      <c r="G41" s="52"/>
      <c r="H41" s="55"/>
    </row>
    <row r="42" spans="2:8" ht="25.35" customHeight="1" x14ac:dyDescent="0.35">
      <c r="B42" s="67" t="s">
        <v>65</v>
      </c>
      <c r="C42" s="68"/>
      <c r="D42" s="68"/>
      <c r="E42" s="69"/>
      <c r="F42" s="70" t="s">
        <v>66</v>
      </c>
      <c r="G42" s="68"/>
      <c r="H42" s="71"/>
    </row>
    <row r="43" spans="2:8" ht="42.75" customHeight="1" x14ac:dyDescent="0.35">
      <c r="B43" s="51" t="s">
        <v>660</v>
      </c>
      <c r="C43" s="52"/>
      <c r="D43" s="52"/>
      <c r="E43" s="53"/>
      <c r="F43" s="54" t="s">
        <v>666</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667</v>
      </c>
      <c r="G45" s="52"/>
      <c r="H45" s="55"/>
    </row>
    <row r="46" spans="2:8" x14ac:dyDescent="0.35">
      <c r="B46" s="56" t="s">
        <v>69</v>
      </c>
      <c r="C46" s="57"/>
      <c r="D46" s="57"/>
      <c r="E46" s="57"/>
      <c r="F46" s="57"/>
      <c r="G46" s="57"/>
      <c r="H46" s="58"/>
    </row>
    <row r="47" spans="2:8" ht="16.350000000000001" customHeight="1" x14ac:dyDescent="0.35">
      <c r="B47" s="59" t="s">
        <v>646</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647</v>
      </c>
      <c r="C49" s="40"/>
      <c r="D49" s="40"/>
      <c r="E49" s="41"/>
      <c r="F49" s="42" t="s">
        <v>648</v>
      </c>
      <c r="G49" s="40"/>
      <c r="H49" s="43"/>
    </row>
    <row r="50" spans="2:8" ht="16.5" customHeight="1" x14ac:dyDescent="0.35">
      <c r="B50" s="44" t="s">
        <v>72</v>
      </c>
      <c r="C50" s="45"/>
      <c r="D50" s="45"/>
      <c r="E50" s="45"/>
      <c r="F50" s="45" t="s">
        <v>73</v>
      </c>
      <c r="G50" s="45"/>
      <c r="H50" s="46"/>
    </row>
    <row r="51" spans="2:8" ht="15" customHeight="1" thickBot="1" x14ac:dyDescent="0.4">
      <c r="B51" s="47" t="s">
        <v>649</v>
      </c>
      <c r="C51" s="48"/>
      <c r="D51" s="48"/>
      <c r="E51" s="48"/>
      <c r="F51" s="49" t="s">
        <v>650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11" priority="1" operator="containsText" text="NO DISPONIBLE">
      <formula>NOT(ISERROR(SEARCH("NO DISPONIBLE",B32)))</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0C79804A-96ED-41A2-8F3B-84D1DFE56FBD}"/>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9096-EECF-44BA-B750-695FB6487FA9}">
  <sheetPr>
    <tabColor rgb="FF0070C0"/>
  </sheetPr>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128</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129</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22</v>
      </c>
      <c r="D12" s="53"/>
      <c r="E12" s="13" t="s">
        <v>127</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9" customHeight="1" x14ac:dyDescent="0.35">
      <c r="B17" s="39" t="s">
        <v>130</v>
      </c>
      <c r="C17" s="40"/>
      <c r="D17" s="40"/>
      <c r="E17" s="40"/>
      <c r="F17" s="40"/>
      <c r="G17" s="40"/>
      <c r="H17" s="43"/>
    </row>
    <row r="18" spans="2:9" ht="15.75" customHeight="1" x14ac:dyDescent="0.35">
      <c r="B18" s="67" t="s">
        <v>36</v>
      </c>
      <c r="C18" s="68"/>
      <c r="D18" s="68"/>
      <c r="E18" s="68"/>
      <c r="F18" s="68"/>
      <c r="G18" s="68"/>
      <c r="H18" s="71"/>
    </row>
    <row r="19" spans="2:9" ht="35.25" customHeight="1" x14ac:dyDescent="0.35">
      <c r="B19" s="51" t="s">
        <v>304</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7</v>
      </c>
      <c r="C24" s="60"/>
      <c r="D24" s="60">
        <v>2024</v>
      </c>
      <c r="E24" s="60"/>
      <c r="F24" s="30">
        <v>6</v>
      </c>
      <c r="G24" s="17">
        <f>(F24/B24)</f>
        <v>0.8571428571428571</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131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0.16669999999999999</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134</v>
      </c>
      <c r="C35" s="52"/>
      <c r="D35" s="52"/>
      <c r="E35" s="53"/>
      <c r="F35" s="54" t="s">
        <v>135</v>
      </c>
      <c r="G35" s="52"/>
      <c r="H35" s="55"/>
    </row>
    <row r="36" spans="2:8" ht="18" customHeight="1" x14ac:dyDescent="0.35">
      <c r="B36" s="67" t="s">
        <v>59</v>
      </c>
      <c r="C36" s="68"/>
      <c r="D36" s="68"/>
      <c r="E36" s="69"/>
      <c r="F36" s="70" t="s">
        <v>60</v>
      </c>
      <c r="G36" s="68"/>
      <c r="H36" s="71"/>
    </row>
    <row r="37" spans="2:8" x14ac:dyDescent="0.35">
      <c r="B37" s="51" t="s">
        <v>136</v>
      </c>
      <c r="C37" s="52"/>
      <c r="D37" s="52"/>
      <c r="E37" s="53"/>
      <c r="F37" s="54" t="s">
        <v>137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138</v>
      </c>
      <c r="G39" s="52"/>
      <c r="H39" s="55"/>
    </row>
    <row r="40" spans="2:8" ht="18" customHeight="1" x14ac:dyDescent="0.35">
      <c r="B40" s="67" t="s">
        <v>63</v>
      </c>
      <c r="C40" s="68"/>
      <c r="D40" s="68"/>
      <c r="E40" s="69"/>
      <c r="F40" s="70" t="s">
        <v>64</v>
      </c>
      <c r="G40" s="68"/>
      <c r="H40" s="71"/>
    </row>
    <row r="41" spans="2:8" x14ac:dyDescent="0.35">
      <c r="B41" s="51" t="s">
        <v>132</v>
      </c>
      <c r="C41" s="52"/>
      <c r="D41" s="52"/>
      <c r="E41" s="53"/>
      <c r="F41" s="54" t="s">
        <v>133</v>
      </c>
      <c r="G41" s="52"/>
      <c r="H41" s="55"/>
    </row>
    <row r="42" spans="2:8" ht="25.35" customHeight="1" x14ac:dyDescent="0.35">
      <c r="B42" s="67" t="s">
        <v>65</v>
      </c>
      <c r="C42" s="68"/>
      <c r="D42" s="68"/>
      <c r="E42" s="69"/>
      <c r="F42" s="70" t="s">
        <v>66</v>
      </c>
      <c r="G42" s="68"/>
      <c r="H42" s="71"/>
    </row>
    <row r="43" spans="2:8" ht="17.100000000000001" customHeight="1" x14ac:dyDescent="0.35">
      <c r="B43" s="51" t="s">
        <v>136</v>
      </c>
      <c r="C43" s="52"/>
      <c r="D43" s="52"/>
      <c r="E43" s="53"/>
      <c r="F43" s="54" t="s">
        <v>137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138</v>
      </c>
      <c r="G45" s="52"/>
      <c r="H45" s="55"/>
    </row>
    <row r="46" spans="2:8" x14ac:dyDescent="0.35">
      <c r="B46" s="56" t="s">
        <v>69</v>
      </c>
      <c r="C46" s="57"/>
      <c r="D46" s="57"/>
      <c r="E46" s="57"/>
      <c r="F46" s="57"/>
      <c r="G46" s="57"/>
      <c r="H46" s="58"/>
    </row>
    <row r="47" spans="2:8" ht="16.350000000000001" customHeight="1" x14ac:dyDescent="0.35">
      <c r="B47" s="59" t="s">
        <v>114</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149</v>
      </c>
      <c r="C49" s="40"/>
      <c r="D49" s="40"/>
      <c r="E49" s="41"/>
      <c r="F49" s="42" t="s">
        <v>149</v>
      </c>
      <c r="G49" s="40"/>
      <c r="H49" s="43"/>
    </row>
    <row r="50" spans="2:8" ht="16.5" customHeight="1" x14ac:dyDescent="0.35">
      <c r="B50" s="44" t="s">
        <v>72</v>
      </c>
      <c r="C50" s="45"/>
      <c r="D50" s="45"/>
      <c r="E50" s="45"/>
      <c r="F50" s="45" t="s">
        <v>73</v>
      </c>
      <c r="G50" s="45"/>
      <c r="H50" s="46"/>
    </row>
    <row r="51" spans="2:8" ht="15" customHeight="1" thickBot="1" x14ac:dyDescent="0.4">
      <c r="B51" s="47" t="s">
        <v>116</v>
      </c>
      <c r="C51" s="48"/>
      <c r="D51" s="48"/>
      <c r="E51" s="48"/>
      <c r="F51" s="49" t="s">
        <v>115</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87" priority="1" operator="containsText" text="NO DISPONIBLE">
      <formula>NOT(ISERROR(SEARCH("NO DISPONIBLE",B32)))</formula>
    </cfRule>
    <cfRule type="cellIs" dxfId="186" priority="2" stopIfTrue="1" operator="greaterThanOrEqual">
      <formula>0.7</formula>
    </cfRule>
    <cfRule type="cellIs" dxfId="185" priority="3" stopIfTrue="1" operator="between">
      <formula>0.5</formula>
      <formula>0.7</formula>
    </cfRule>
    <cfRule type="cellIs" dxfId="184" priority="4" stopIfTrue="1" operator="lessThanOrEqual">
      <formula>0.5</formula>
    </cfRule>
  </conditionalFormatting>
  <hyperlinks>
    <hyperlink ref="B51" r:id="rId1" xr:uid="{60653435-E14E-4589-8F7C-D0A94DE56E18}"/>
  </hyperlinks>
  <pageMargins left="0.7" right="0.7" top="0.75" bottom="0.75" header="0.3" footer="0.3"/>
  <pageSetup orientation="portrait" r:id="rId2"/>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2F34-794A-4042-8685-2666E68F717A}">
  <dimension ref="B1:Q53"/>
  <sheetViews>
    <sheetView topLeftCell="B1" zoomScale="90" zoomScaleNormal="90" workbookViewId="0">
      <selection activeCell="B4" sqref="B4:H4"/>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I2"/>
      <c r="J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672</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I5"/>
      <c r="J5"/>
      <c r="K5" s="5"/>
      <c r="L5" s="5"/>
      <c r="M5" s="5"/>
      <c r="N5" s="5"/>
      <c r="O5" s="5"/>
      <c r="P5" s="5"/>
      <c r="Q5" s="5"/>
    </row>
    <row r="6" spans="2:17" ht="23.85" customHeight="1" x14ac:dyDescent="0.35">
      <c r="B6" s="51" t="s">
        <v>319</v>
      </c>
      <c r="C6" s="52"/>
      <c r="D6" s="52"/>
      <c r="E6" s="53"/>
      <c r="F6" s="54" t="s">
        <v>635</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3.5" customHeight="1" x14ac:dyDescent="0.35">
      <c r="B17" s="39" t="s">
        <v>673</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674</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t="s">
        <v>214</v>
      </c>
      <c r="C24" s="60"/>
      <c r="D24" s="60" t="s">
        <v>214</v>
      </c>
      <c r="E24" s="60"/>
      <c r="F24" s="30">
        <v>20</v>
      </c>
      <c r="G24" s="17">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56.75" customHeight="1" thickBot="1" x14ac:dyDescent="0.4">
      <c r="B29" s="82" t="s">
        <v>675</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676</v>
      </c>
      <c r="C35" s="52"/>
      <c r="D35" s="52"/>
      <c r="E35" s="53"/>
      <c r="F35" s="54" t="s">
        <v>678</v>
      </c>
      <c r="G35" s="52"/>
      <c r="H35" s="55"/>
    </row>
    <row r="36" spans="2:8" ht="18" customHeight="1" x14ac:dyDescent="0.35">
      <c r="B36" s="67" t="s">
        <v>59</v>
      </c>
      <c r="C36" s="68"/>
      <c r="D36" s="68"/>
      <c r="E36" s="69"/>
      <c r="F36" s="70" t="s">
        <v>60</v>
      </c>
      <c r="G36" s="68"/>
      <c r="H36" s="71"/>
    </row>
    <row r="37" spans="2:8" ht="43.5" customHeight="1" x14ac:dyDescent="0.35">
      <c r="B37" s="51" t="s">
        <v>660</v>
      </c>
      <c r="C37" s="52"/>
      <c r="D37" s="52"/>
      <c r="E37" s="53"/>
      <c r="F37" s="54" t="s">
        <v>680</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681</v>
      </c>
      <c r="G39" s="52"/>
      <c r="H39" s="55"/>
    </row>
    <row r="40" spans="2:8" ht="18" customHeight="1" x14ac:dyDescent="0.35">
      <c r="B40" s="67" t="s">
        <v>63</v>
      </c>
      <c r="C40" s="68"/>
      <c r="D40" s="68"/>
      <c r="E40" s="69"/>
      <c r="F40" s="70" t="s">
        <v>64</v>
      </c>
      <c r="G40" s="68"/>
      <c r="H40" s="71"/>
    </row>
    <row r="41" spans="2:8" ht="32.25" customHeight="1" x14ac:dyDescent="0.35">
      <c r="B41" s="51" t="s">
        <v>677</v>
      </c>
      <c r="C41" s="52"/>
      <c r="D41" s="52"/>
      <c r="E41" s="53"/>
      <c r="F41" s="54" t="s">
        <v>679</v>
      </c>
      <c r="G41" s="52"/>
      <c r="H41" s="55"/>
    </row>
    <row r="42" spans="2:8" ht="25.35" customHeight="1" x14ac:dyDescent="0.35">
      <c r="B42" s="67" t="s">
        <v>65</v>
      </c>
      <c r="C42" s="68"/>
      <c r="D42" s="68"/>
      <c r="E42" s="69"/>
      <c r="F42" s="70" t="s">
        <v>66</v>
      </c>
      <c r="G42" s="68"/>
      <c r="H42" s="71"/>
    </row>
    <row r="43" spans="2:8" ht="37.5" customHeight="1" x14ac:dyDescent="0.35">
      <c r="B43" s="51" t="s">
        <v>660</v>
      </c>
      <c r="C43" s="52"/>
      <c r="D43" s="52"/>
      <c r="E43" s="53"/>
      <c r="F43" s="54" t="s">
        <v>680</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681</v>
      </c>
      <c r="G45" s="52"/>
      <c r="H45" s="55"/>
    </row>
    <row r="46" spans="2:8" x14ac:dyDescent="0.35">
      <c r="B46" s="56" t="s">
        <v>69</v>
      </c>
      <c r="C46" s="57"/>
      <c r="D46" s="57"/>
      <c r="E46" s="57"/>
      <c r="F46" s="57"/>
      <c r="G46" s="57"/>
      <c r="H46" s="58"/>
    </row>
    <row r="47" spans="2:8" ht="16.350000000000001" customHeight="1" x14ac:dyDescent="0.35">
      <c r="B47" s="59" t="s">
        <v>646</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647</v>
      </c>
      <c r="C49" s="40"/>
      <c r="D49" s="40"/>
      <c r="E49" s="41"/>
      <c r="F49" s="42" t="s">
        <v>648</v>
      </c>
      <c r="G49" s="40"/>
      <c r="H49" s="43"/>
    </row>
    <row r="50" spans="2:8" ht="16.5" customHeight="1" x14ac:dyDescent="0.35">
      <c r="B50" s="44" t="s">
        <v>72</v>
      </c>
      <c r="C50" s="45"/>
      <c r="D50" s="45"/>
      <c r="E50" s="45"/>
      <c r="F50" s="45" t="s">
        <v>73</v>
      </c>
      <c r="G50" s="45"/>
      <c r="H50" s="46"/>
    </row>
    <row r="51" spans="2:8" ht="15" customHeight="1" thickBot="1" x14ac:dyDescent="0.4">
      <c r="B51" s="47" t="s">
        <v>649</v>
      </c>
      <c r="C51" s="48"/>
      <c r="D51" s="48"/>
      <c r="E51" s="48"/>
      <c r="F51" s="49" t="s">
        <v>650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7" priority="1" operator="containsText" text="NO DISPONIBLE">
      <formula>NOT(ISERROR(SEARCH("NO DISPONIBLE",B32)))</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D9F4ACD1-DDA8-43AF-8C66-F55DF01DDA51}"/>
  </hyperlinks>
  <pageMargins left="0.7" right="0.7" top="0.75" bottom="0.75" header="0.3" footer="0.3"/>
  <pageSetup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CB0C-CB08-4B32-9DD1-94A121F8C507}">
  <dimension ref="B1:Q53"/>
  <sheetViews>
    <sheetView zoomScale="90" zoomScaleNormal="90" workbookViewId="0">
      <selection activeCell="B52" sqref="B52:H52"/>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I2"/>
      <c r="J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682</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I5"/>
      <c r="J5"/>
      <c r="K5" s="5"/>
      <c r="L5" s="5"/>
      <c r="M5" s="5"/>
      <c r="N5" s="5"/>
      <c r="O5" s="5"/>
      <c r="P5" s="5"/>
      <c r="Q5" s="5"/>
    </row>
    <row r="6" spans="2:17" ht="23.85" customHeight="1" x14ac:dyDescent="0.35">
      <c r="B6" s="51" t="s">
        <v>319</v>
      </c>
      <c r="C6" s="52"/>
      <c r="D6" s="52"/>
      <c r="E6" s="53"/>
      <c r="F6" s="54" t="s">
        <v>635</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57" customHeight="1" x14ac:dyDescent="0.35">
      <c r="B17" s="39" t="s">
        <v>683</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684</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t="s">
        <v>214</v>
      </c>
      <c r="C24" s="60"/>
      <c r="D24" s="60" t="s">
        <v>214</v>
      </c>
      <c r="E24" s="60"/>
      <c r="F24" s="30">
        <v>10</v>
      </c>
      <c r="G24" s="17">
        <v>0</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56.75" customHeight="1" thickBot="1" x14ac:dyDescent="0.4">
      <c r="B29" s="82" t="s">
        <v>685</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0.3</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ht="29.25" customHeight="1" x14ac:dyDescent="0.35">
      <c r="B35" s="51" t="s">
        <v>686</v>
      </c>
      <c r="C35" s="52"/>
      <c r="D35" s="52"/>
      <c r="E35" s="53"/>
      <c r="F35" s="54" t="s">
        <v>687</v>
      </c>
      <c r="G35" s="52"/>
      <c r="H35" s="55"/>
    </row>
    <row r="36" spans="2:8" ht="18" customHeight="1" x14ac:dyDescent="0.35">
      <c r="B36" s="67" t="s">
        <v>59</v>
      </c>
      <c r="C36" s="68"/>
      <c r="D36" s="68"/>
      <c r="E36" s="69"/>
      <c r="F36" s="70" t="s">
        <v>60</v>
      </c>
      <c r="G36" s="68"/>
      <c r="H36" s="71"/>
    </row>
    <row r="37" spans="2:8" ht="43.5" customHeight="1" x14ac:dyDescent="0.35">
      <c r="B37" s="51" t="s">
        <v>660</v>
      </c>
      <c r="C37" s="52"/>
      <c r="D37" s="52"/>
      <c r="E37" s="53"/>
      <c r="F37" s="54" t="s">
        <v>97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681</v>
      </c>
      <c r="G39" s="52"/>
      <c r="H39" s="55"/>
    </row>
    <row r="40" spans="2:8" ht="18" customHeight="1" x14ac:dyDescent="0.35">
      <c r="B40" s="67" t="s">
        <v>63</v>
      </c>
      <c r="C40" s="68"/>
      <c r="D40" s="68"/>
      <c r="E40" s="69"/>
      <c r="F40" s="70" t="s">
        <v>64</v>
      </c>
      <c r="G40" s="68"/>
      <c r="H40" s="71"/>
    </row>
    <row r="41" spans="2:8" ht="32.25" customHeight="1" x14ac:dyDescent="0.35">
      <c r="B41" s="51" t="s">
        <v>688</v>
      </c>
      <c r="C41" s="52"/>
      <c r="D41" s="52"/>
      <c r="E41" s="53"/>
      <c r="F41" s="54" t="s">
        <v>689</v>
      </c>
      <c r="G41" s="52"/>
      <c r="H41" s="55"/>
    </row>
    <row r="42" spans="2:8" ht="25.35" customHeight="1" x14ac:dyDescent="0.35">
      <c r="B42" s="67" t="s">
        <v>65</v>
      </c>
      <c r="C42" s="68"/>
      <c r="D42" s="68"/>
      <c r="E42" s="69"/>
      <c r="F42" s="70" t="s">
        <v>66</v>
      </c>
      <c r="G42" s="68"/>
      <c r="H42" s="71"/>
    </row>
    <row r="43" spans="2:8" ht="37.5" customHeight="1" x14ac:dyDescent="0.35">
      <c r="B43" s="51" t="s">
        <v>660</v>
      </c>
      <c r="C43" s="52"/>
      <c r="D43" s="52"/>
      <c r="E43" s="53"/>
      <c r="F43" s="54" t="s">
        <v>97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681</v>
      </c>
      <c r="G45" s="52"/>
      <c r="H45" s="55"/>
    </row>
    <row r="46" spans="2:8" x14ac:dyDescent="0.35">
      <c r="B46" s="56" t="s">
        <v>69</v>
      </c>
      <c r="C46" s="57"/>
      <c r="D46" s="57"/>
      <c r="E46" s="57"/>
      <c r="F46" s="57"/>
      <c r="G46" s="57"/>
      <c r="H46" s="58"/>
    </row>
    <row r="47" spans="2:8" ht="16.350000000000001" customHeight="1" x14ac:dyDescent="0.35">
      <c r="B47" s="59" t="s">
        <v>646</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647</v>
      </c>
      <c r="C49" s="40"/>
      <c r="D49" s="40"/>
      <c r="E49" s="41"/>
      <c r="F49" s="42" t="s">
        <v>648</v>
      </c>
      <c r="G49" s="40"/>
      <c r="H49" s="43"/>
    </row>
    <row r="50" spans="2:8" ht="16.5" customHeight="1" x14ac:dyDescent="0.35">
      <c r="B50" s="44" t="s">
        <v>72</v>
      </c>
      <c r="C50" s="45"/>
      <c r="D50" s="45"/>
      <c r="E50" s="45"/>
      <c r="F50" s="45" t="s">
        <v>73</v>
      </c>
      <c r="G50" s="45"/>
      <c r="H50" s="46"/>
    </row>
    <row r="51" spans="2:8" ht="15" customHeight="1" thickBot="1" x14ac:dyDescent="0.4">
      <c r="B51" s="47" t="s">
        <v>649</v>
      </c>
      <c r="C51" s="48"/>
      <c r="D51" s="48"/>
      <c r="E51" s="48"/>
      <c r="F51" s="49" t="s">
        <v>650</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F31:H31"/>
    <mergeCell ref="F32:H32"/>
    <mergeCell ref="B33:H33"/>
    <mergeCell ref="B34:E34"/>
    <mergeCell ref="F34:H34"/>
    <mergeCell ref="B35:E35"/>
    <mergeCell ref="F35:H35"/>
    <mergeCell ref="B27:D27"/>
    <mergeCell ref="E27:F27"/>
    <mergeCell ref="G27:H27"/>
    <mergeCell ref="B28:H28"/>
    <mergeCell ref="B29:H29"/>
    <mergeCell ref="B30:H30"/>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2:D12"/>
    <mergeCell ref="B13:E13"/>
    <mergeCell ref="F13:H13"/>
    <mergeCell ref="C14:D14"/>
    <mergeCell ref="F14:G14"/>
    <mergeCell ref="C15:D15"/>
    <mergeCell ref="F15:G15"/>
    <mergeCell ref="B7:H7"/>
    <mergeCell ref="C8:D8"/>
    <mergeCell ref="C9:D9"/>
    <mergeCell ref="B10:F10"/>
    <mergeCell ref="G10:H10"/>
    <mergeCell ref="C11:D11"/>
    <mergeCell ref="C2:F2"/>
    <mergeCell ref="B3:H3"/>
    <mergeCell ref="B4:H4"/>
    <mergeCell ref="B5:E5"/>
    <mergeCell ref="F5:G5"/>
    <mergeCell ref="B6:E6"/>
    <mergeCell ref="F6:G6"/>
  </mergeCells>
  <conditionalFormatting sqref="B32:F32">
    <cfRule type="containsText" dxfId="3" priority="1" operator="containsText" text="NO DISPONIBLE">
      <formula>NOT(ISERROR(SEARCH("NO DISPONIBLE",B32)))</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1" r:id="rId1" xr:uid="{490431FB-2EEF-40F3-A202-C58427CFC29E}"/>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DB878-EF93-48C1-8986-C8551698FA3F}">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139</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129</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8" customHeight="1" x14ac:dyDescent="0.35">
      <c r="B17" s="39" t="s">
        <v>141</v>
      </c>
      <c r="C17" s="40"/>
      <c r="D17" s="40"/>
      <c r="E17" s="40"/>
      <c r="F17" s="40"/>
      <c r="G17" s="40"/>
      <c r="H17" s="43"/>
    </row>
    <row r="18" spans="2:9" ht="15.75" customHeight="1" x14ac:dyDescent="0.35">
      <c r="B18" s="67" t="s">
        <v>36</v>
      </c>
      <c r="C18" s="68"/>
      <c r="D18" s="68"/>
      <c r="E18" s="68"/>
      <c r="F18" s="68"/>
      <c r="G18" s="68"/>
      <c r="H18" s="71"/>
    </row>
    <row r="19" spans="2:9" ht="30" customHeight="1" x14ac:dyDescent="0.35">
      <c r="B19" s="51" t="s">
        <v>303</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4</v>
      </c>
      <c r="C24" s="60"/>
      <c r="D24" s="60">
        <v>2024</v>
      </c>
      <c r="E24" s="60"/>
      <c r="F24" s="30">
        <v>3</v>
      </c>
      <c r="G24" s="17">
        <f>(F24/B24)</f>
        <v>0.75</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131</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t="s">
        <v>77</v>
      </c>
      <c r="C32" s="22" t="s">
        <v>77</v>
      </c>
      <c r="D32" s="22" t="s">
        <v>77</v>
      </c>
      <c r="E32" s="22" t="s">
        <v>77</v>
      </c>
      <c r="F32" s="75">
        <v>0</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144</v>
      </c>
      <c r="C35" s="52"/>
      <c r="D35" s="52"/>
      <c r="E35" s="53"/>
      <c r="F35" s="54" t="s">
        <v>145</v>
      </c>
      <c r="G35" s="52"/>
      <c r="H35" s="55"/>
    </row>
    <row r="36" spans="2:8" ht="18" customHeight="1" x14ac:dyDescent="0.35">
      <c r="B36" s="67" t="s">
        <v>59</v>
      </c>
      <c r="C36" s="68"/>
      <c r="D36" s="68"/>
      <c r="E36" s="69"/>
      <c r="F36" s="70" t="s">
        <v>60</v>
      </c>
      <c r="G36" s="68"/>
      <c r="H36" s="71"/>
    </row>
    <row r="37" spans="2:8" x14ac:dyDescent="0.35">
      <c r="B37" s="51" t="s">
        <v>146</v>
      </c>
      <c r="C37" s="52"/>
      <c r="D37" s="52"/>
      <c r="E37" s="53"/>
      <c r="F37" s="54" t="s">
        <v>147</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138</v>
      </c>
      <c r="G39" s="52"/>
      <c r="H39" s="55"/>
    </row>
    <row r="40" spans="2:8" ht="18" customHeight="1" x14ac:dyDescent="0.35">
      <c r="B40" s="67" t="s">
        <v>63</v>
      </c>
      <c r="C40" s="68"/>
      <c r="D40" s="68"/>
      <c r="E40" s="69"/>
      <c r="F40" s="70" t="s">
        <v>64</v>
      </c>
      <c r="G40" s="68"/>
      <c r="H40" s="71"/>
    </row>
    <row r="41" spans="2:8" ht="33.75" customHeight="1" x14ac:dyDescent="0.35">
      <c r="B41" s="51" t="s">
        <v>142</v>
      </c>
      <c r="C41" s="52"/>
      <c r="D41" s="52"/>
      <c r="E41" s="53"/>
      <c r="F41" s="54" t="s">
        <v>143</v>
      </c>
      <c r="G41" s="52"/>
      <c r="H41" s="55"/>
    </row>
    <row r="42" spans="2:8" ht="25.35" customHeight="1" x14ac:dyDescent="0.35">
      <c r="B42" s="67" t="s">
        <v>65</v>
      </c>
      <c r="C42" s="68"/>
      <c r="D42" s="68"/>
      <c r="E42" s="69"/>
      <c r="F42" s="70" t="s">
        <v>66</v>
      </c>
      <c r="G42" s="68"/>
      <c r="H42" s="71"/>
    </row>
    <row r="43" spans="2:8" ht="16.5" customHeight="1" x14ac:dyDescent="0.35">
      <c r="B43" s="51" t="s">
        <v>146</v>
      </c>
      <c r="C43" s="52"/>
      <c r="D43" s="52"/>
      <c r="E43" s="53"/>
      <c r="F43" s="54" t="s">
        <v>147</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138</v>
      </c>
      <c r="G45" s="52"/>
      <c r="H45" s="55"/>
    </row>
    <row r="46" spans="2:8" x14ac:dyDescent="0.35">
      <c r="B46" s="56" t="s">
        <v>69</v>
      </c>
      <c r="C46" s="57"/>
      <c r="D46" s="57"/>
      <c r="E46" s="57"/>
      <c r="F46" s="57"/>
      <c r="G46" s="57"/>
      <c r="H46" s="58"/>
    </row>
    <row r="47" spans="2:8" ht="16.350000000000001" customHeight="1" x14ac:dyDescent="0.35">
      <c r="B47" s="59" t="s">
        <v>169</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112</v>
      </c>
      <c r="C49" s="40"/>
      <c r="D49" s="40"/>
      <c r="E49" s="41"/>
      <c r="F49" s="42" t="s">
        <v>113</v>
      </c>
      <c r="G49" s="40"/>
      <c r="H49" s="43"/>
    </row>
    <row r="50" spans="2:8" ht="16.5" customHeight="1" x14ac:dyDescent="0.35">
      <c r="B50" s="44" t="s">
        <v>72</v>
      </c>
      <c r="C50" s="45"/>
      <c r="D50" s="45"/>
      <c r="E50" s="45"/>
      <c r="F50" s="45" t="s">
        <v>73</v>
      </c>
      <c r="G50" s="45"/>
      <c r="H50" s="46"/>
    </row>
    <row r="51" spans="2:8" ht="15" customHeight="1" thickBot="1" x14ac:dyDescent="0.4">
      <c r="B51" s="47" t="s">
        <v>116</v>
      </c>
      <c r="C51" s="48"/>
      <c r="D51" s="48"/>
      <c r="E51" s="48"/>
      <c r="F51" s="49" t="s">
        <v>115</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83" priority="1" operator="containsText" text="NO DISPONIBLE">
      <formula>NOT(ISERROR(SEARCH("NO DISPONIBLE",B32)))</formula>
    </cfRule>
    <cfRule type="cellIs" dxfId="182" priority="2" stopIfTrue="1" operator="greaterThanOrEqual">
      <formula>0.7</formula>
    </cfRule>
    <cfRule type="cellIs" dxfId="181" priority="3" stopIfTrue="1" operator="between">
      <formula>0.5</formula>
      <formula>0.7</formula>
    </cfRule>
    <cfRule type="cellIs" dxfId="180" priority="4" stopIfTrue="1" operator="lessThanOrEqual">
      <formula>0.5</formula>
    </cfRule>
  </conditionalFormatting>
  <hyperlinks>
    <hyperlink ref="B51" r:id="rId1" xr:uid="{851869AD-6E8A-4304-9984-F003F783B4D3}"/>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0C95-4E40-4307-B899-9383B75809B9}">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152</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129</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6.5" customHeight="1" x14ac:dyDescent="0.35">
      <c r="B17" s="39" t="s">
        <v>140</v>
      </c>
      <c r="C17" s="40"/>
      <c r="D17" s="40"/>
      <c r="E17" s="40"/>
      <c r="F17" s="40"/>
      <c r="G17" s="40"/>
      <c r="H17" s="43"/>
    </row>
    <row r="18" spans="2:9" ht="15.75" customHeight="1" x14ac:dyDescent="0.35">
      <c r="B18" s="67" t="s">
        <v>36</v>
      </c>
      <c r="C18" s="68"/>
      <c r="D18" s="68"/>
      <c r="E18" s="68"/>
      <c r="F18" s="68"/>
      <c r="G18" s="68"/>
      <c r="H18" s="71"/>
    </row>
    <row r="19" spans="2:9" ht="33.75" customHeight="1" x14ac:dyDescent="0.35">
      <c r="B19" s="51" t="s">
        <v>302</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45</v>
      </c>
      <c r="C24" s="60"/>
      <c r="D24" s="60">
        <v>2024</v>
      </c>
      <c r="E24" s="60"/>
      <c r="F24" s="30">
        <v>45</v>
      </c>
      <c r="G24" s="17">
        <f>(F24/B24)</f>
        <v>1</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153</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0.24440000000000001</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156</v>
      </c>
      <c r="C35" s="52"/>
      <c r="D35" s="52"/>
      <c r="E35" s="53"/>
      <c r="F35" s="54" t="s">
        <v>157</v>
      </c>
      <c r="G35" s="52"/>
      <c r="H35" s="55"/>
    </row>
    <row r="36" spans="2:8" ht="18" customHeight="1" x14ac:dyDescent="0.35">
      <c r="B36" s="67" t="s">
        <v>59</v>
      </c>
      <c r="C36" s="68"/>
      <c r="D36" s="68"/>
      <c r="E36" s="69"/>
      <c r="F36" s="70" t="s">
        <v>60</v>
      </c>
      <c r="G36" s="68"/>
      <c r="H36" s="71"/>
    </row>
    <row r="37" spans="2:8" x14ac:dyDescent="0.35">
      <c r="B37" s="51" t="s">
        <v>158</v>
      </c>
      <c r="C37" s="52"/>
      <c r="D37" s="52"/>
      <c r="E37" s="53"/>
      <c r="F37" s="54" t="s">
        <v>159</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138</v>
      </c>
      <c r="G39" s="52"/>
      <c r="H39" s="55"/>
    </row>
    <row r="40" spans="2:8" ht="18" customHeight="1" x14ac:dyDescent="0.35">
      <c r="B40" s="67" t="s">
        <v>63</v>
      </c>
      <c r="C40" s="68"/>
      <c r="D40" s="68"/>
      <c r="E40" s="69"/>
      <c r="F40" s="70" t="s">
        <v>64</v>
      </c>
      <c r="G40" s="68"/>
      <c r="H40" s="71"/>
    </row>
    <row r="41" spans="2:8" ht="33.75" customHeight="1" x14ac:dyDescent="0.35">
      <c r="B41" s="51" t="s">
        <v>154</v>
      </c>
      <c r="C41" s="52"/>
      <c r="D41" s="52"/>
      <c r="E41" s="53"/>
      <c r="F41" s="54" t="s">
        <v>155</v>
      </c>
      <c r="G41" s="52"/>
      <c r="H41" s="55"/>
    </row>
    <row r="42" spans="2:8" ht="25.35" customHeight="1" x14ac:dyDescent="0.35">
      <c r="B42" s="67" t="s">
        <v>65</v>
      </c>
      <c r="C42" s="68"/>
      <c r="D42" s="68"/>
      <c r="E42" s="69"/>
      <c r="F42" s="70" t="s">
        <v>66</v>
      </c>
      <c r="G42" s="68"/>
      <c r="H42" s="71"/>
    </row>
    <row r="43" spans="2:8" ht="16.5" customHeight="1" x14ac:dyDescent="0.35">
      <c r="B43" s="51" t="s">
        <v>158</v>
      </c>
      <c r="C43" s="52"/>
      <c r="D43" s="52"/>
      <c r="E43" s="53"/>
      <c r="F43" s="54" t="s">
        <v>159</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138</v>
      </c>
      <c r="G45" s="52"/>
      <c r="H45" s="55"/>
    </row>
    <row r="46" spans="2:8" x14ac:dyDescent="0.35">
      <c r="B46" s="56" t="s">
        <v>69</v>
      </c>
      <c r="C46" s="57"/>
      <c r="D46" s="57"/>
      <c r="E46" s="57"/>
      <c r="F46" s="57"/>
      <c r="G46" s="57"/>
      <c r="H46" s="58"/>
    </row>
    <row r="47" spans="2:8" ht="16.350000000000001" customHeight="1" x14ac:dyDescent="0.35">
      <c r="B47" s="59" t="s">
        <v>169</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112</v>
      </c>
      <c r="C49" s="40"/>
      <c r="D49" s="40"/>
      <c r="E49" s="41"/>
      <c r="F49" s="42" t="s">
        <v>170</v>
      </c>
      <c r="G49" s="40"/>
      <c r="H49" s="43"/>
    </row>
    <row r="50" spans="2:8" ht="16.5" customHeight="1" x14ac:dyDescent="0.35">
      <c r="B50" s="44" t="s">
        <v>72</v>
      </c>
      <c r="C50" s="45"/>
      <c r="D50" s="45"/>
      <c r="E50" s="45"/>
      <c r="F50" s="45" t="s">
        <v>73</v>
      </c>
      <c r="G50" s="45"/>
      <c r="H50" s="46"/>
    </row>
    <row r="51" spans="2:8" ht="15" customHeight="1" thickBot="1" x14ac:dyDescent="0.4">
      <c r="B51" s="47" t="s">
        <v>116</v>
      </c>
      <c r="C51" s="48"/>
      <c r="D51" s="48"/>
      <c r="E51" s="48"/>
      <c r="F51" s="49" t="s">
        <v>115</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79" priority="1" operator="containsText" text="NO DISPONIBLE">
      <formula>NOT(ISERROR(SEARCH("NO DISPONIBLE",B32)))</formula>
    </cfRule>
    <cfRule type="cellIs" dxfId="178" priority="2" stopIfTrue="1" operator="greaterThanOrEqual">
      <formula>0.7</formula>
    </cfRule>
    <cfRule type="cellIs" dxfId="177" priority="3" stopIfTrue="1" operator="between">
      <formula>0.5</formula>
      <formula>0.7</formula>
    </cfRule>
    <cfRule type="cellIs" dxfId="176" priority="4" stopIfTrue="1" operator="lessThanOrEqual">
      <formula>0.5</formula>
    </cfRule>
  </conditionalFormatting>
  <hyperlinks>
    <hyperlink ref="B51" r:id="rId1" xr:uid="{3B15335B-F285-416D-89FD-4C07EB4397AE}"/>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2F71-BB83-461B-ABC8-0EF05E3D5290}">
  <dimension ref="B1:Q53"/>
  <sheetViews>
    <sheetView zoomScale="80" zoomScaleNormal="8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160</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129</v>
      </c>
      <c r="G6" s="53"/>
      <c r="H6" s="6" t="s">
        <v>102</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39.75" customHeight="1" x14ac:dyDescent="0.35">
      <c r="B17" s="39" t="s">
        <v>161</v>
      </c>
      <c r="C17" s="40"/>
      <c r="D17" s="40"/>
      <c r="E17" s="40"/>
      <c r="F17" s="40"/>
      <c r="G17" s="40"/>
      <c r="H17" s="43"/>
    </row>
    <row r="18" spans="2:9" ht="15.75" customHeight="1" x14ac:dyDescent="0.35">
      <c r="B18" s="67" t="s">
        <v>36</v>
      </c>
      <c r="C18" s="68"/>
      <c r="D18" s="68"/>
      <c r="E18" s="68"/>
      <c r="F18" s="68"/>
      <c r="G18" s="68"/>
      <c r="H18" s="71"/>
    </row>
    <row r="19" spans="2:9" ht="36" customHeight="1" x14ac:dyDescent="0.35">
      <c r="B19" s="51" t="s">
        <v>301</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v>
      </c>
      <c r="C24" s="60"/>
      <c r="D24" s="60">
        <v>2024</v>
      </c>
      <c r="E24" s="60"/>
      <c r="F24" s="30">
        <v>1</v>
      </c>
      <c r="G24" s="17">
        <f>(F24/B24)</f>
        <v>1</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162</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t="s">
        <v>77</v>
      </c>
      <c r="C32" s="22" t="s">
        <v>77</v>
      </c>
      <c r="D32" s="22" t="s">
        <v>77</v>
      </c>
      <c r="E32" s="22" t="s">
        <v>77</v>
      </c>
      <c r="F32" s="75">
        <v>0</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165</v>
      </c>
      <c r="C35" s="52"/>
      <c r="D35" s="52"/>
      <c r="E35" s="53"/>
      <c r="F35" s="54" t="s">
        <v>166</v>
      </c>
      <c r="G35" s="52"/>
      <c r="H35" s="55"/>
    </row>
    <row r="36" spans="2:8" ht="18" customHeight="1" x14ac:dyDescent="0.35">
      <c r="B36" s="67" t="s">
        <v>59</v>
      </c>
      <c r="C36" s="68"/>
      <c r="D36" s="68"/>
      <c r="E36" s="69"/>
      <c r="F36" s="70" t="s">
        <v>60</v>
      </c>
      <c r="G36" s="68"/>
      <c r="H36" s="71"/>
    </row>
    <row r="37" spans="2:8" x14ac:dyDescent="0.35">
      <c r="B37" s="51" t="s">
        <v>167</v>
      </c>
      <c r="C37" s="52"/>
      <c r="D37" s="52"/>
      <c r="E37" s="53"/>
      <c r="F37" s="54" t="s">
        <v>168</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138</v>
      </c>
      <c r="G39" s="52"/>
      <c r="H39" s="55"/>
    </row>
    <row r="40" spans="2:8" ht="18" customHeight="1" x14ac:dyDescent="0.35">
      <c r="B40" s="67" t="s">
        <v>63</v>
      </c>
      <c r="C40" s="68"/>
      <c r="D40" s="68"/>
      <c r="E40" s="69"/>
      <c r="F40" s="70" t="s">
        <v>64</v>
      </c>
      <c r="G40" s="68"/>
      <c r="H40" s="71"/>
    </row>
    <row r="41" spans="2:8" x14ac:dyDescent="0.35">
      <c r="B41" s="51" t="s">
        <v>163</v>
      </c>
      <c r="C41" s="52"/>
      <c r="D41" s="52"/>
      <c r="E41" s="53"/>
      <c r="F41" s="54" t="s">
        <v>164</v>
      </c>
      <c r="G41" s="52"/>
      <c r="H41" s="55"/>
    </row>
    <row r="42" spans="2:8" ht="25.35" customHeight="1" x14ac:dyDescent="0.35">
      <c r="B42" s="67" t="s">
        <v>65</v>
      </c>
      <c r="C42" s="68"/>
      <c r="D42" s="68"/>
      <c r="E42" s="69"/>
      <c r="F42" s="70" t="s">
        <v>66</v>
      </c>
      <c r="G42" s="68"/>
      <c r="H42" s="71"/>
    </row>
    <row r="43" spans="2:8" ht="16.5" customHeight="1" x14ac:dyDescent="0.35">
      <c r="B43" s="51" t="s">
        <v>167</v>
      </c>
      <c r="C43" s="52"/>
      <c r="D43" s="52"/>
      <c r="E43" s="53"/>
      <c r="F43" s="54" t="s">
        <v>168</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138</v>
      </c>
      <c r="G45" s="52"/>
      <c r="H45" s="55"/>
    </row>
    <row r="46" spans="2:8" x14ac:dyDescent="0.35">
      <c r="B46" s="56" t="s">
        <v>69</v>
      </c>
      <c r="C46" s="57"/>
      <c r="D46" s="57"/>
      <c r="E46" s="57"/>
      <c r="F46" s="57"/>
      <c r="G46" s="57"/>
      <c r="H46" s="58"/>
    </row>
    <row r="47" spans="2:8" ht="16.350000000000001" customHeight="1" x14ac:dyDescent="0.35">
      <c r="B47" s="59" t="s">
        <v>171</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172</v>
      </c>
      <c r="C49" s="40"/>
      <c r="D49" s="40"/>
      <c r="E49" s="41"/>
      <c r="F49" s="42" t="s">
        <v>170</v>
      </c>
      <c r="G49" s="40"/>
      <c r="H49" s="43"/>
    </row>
    <row r="50" spans="2:8" ht="16.5" customHeight="1" x14ac:dyDescent="0.35">
      <c r="B50" s="44" t="s">
        <v>72</v>
      </c>
      <c r="C50" s="45"/>
      <c r="D50" s="45"/>
      <c r="E50" s="45"/>
      <c r="F50" s="45" t="s">
        <v>73</v>
      </c>
      <c r="G50" s="45"/>
      <c r="H50" s="46"/>
    </row>
    <row r="51" spans="2:8" ht="15" customHeight="1" thickBot="1" x14ac:dyDescent="0.4">
      <c r="B51" s="47" t="s">
        <v>173</v>
      </c>
      <c r="C51" s="48"/>
      <c r="D51" s="48"/>
      <c r="E51" s="48"/>
      <c r="F51" s="49" t="s">
        <v>115</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75" priority="1" operator="containsText" text="NO DISPONIBLE">
      <formula>NOT(ISERROR(SEARCH("NO DISPONIBLE",B32)))</formula>
    </cfRule>
    <cfRule type="cellIs" dxfId="174" priority="2" stopIfTrue="1" operator="greaterThanOrEqual">
      <formula>0.7</formula>
    </cfRule>
    <cfRule type="cellIs" dxfId="173" priority="3" stopIfTrue="1" operator="between">
      <formula>0.5</formula>
      <formula>0.7</formula>
    </cfRule>
    <cfRule type="cellIs" dxfId="172" priority="4" stopIfTrue="1" operator="lessThanOrEqual">
      <formula>0.5</formula>
    </cfRule>
  </conditionalFormatting>
  <hyperlinks>
    <hyperlink ref="B51" r:id="rId1" xr:uid="{5ED1A4EB-C801-4E60-B892-3946D75B1C2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909B-4012-40B8-8142-F06B310964B1}">
  <sheetPr>
    <tabColor rgb="FF0070C0"/>
  </sheetPr>
  <dimension ref="B1:Q53"/>
  <sheetViews>
    <sheetView topLeftCell="C1" zoomScale="110" zoomScaleNormal="110" workbookViewId="0">
      <selection activeCell="B6" sqref="B6:E6"/>
    </sheetView>
  </sheetViews>
  <sheetFormatPr baseColWidth="10" defaultColWidth="13.140625" defaultRowHeight="18" x14ac:dyDescent="0.35"/>
  <cols>
    <col min="1" max="1" width="13.140625" style="1"/>
    <col min="2" max="7" width="16.7109375" style="1" customWidth="1"/>
    <col min="8" max="8" width="23.5703125" style="1" customWidth="1"/>
    <col min="9" max="9" width="73.140625" style="1" customWidth="1"/>
    <col min="10" max="16384" width="13.140625" style="1"/>
  </cols>
  <sheetData>
    <row r="1" spans="2:17" ht="18.75" thickBot="1" x14ac:dyDescent="0.4"/>
    <row r="2" spans="2:17" ht="112.5" customHeight="1" x14ac:dyDescent="0.35">
      <c r="B2" s="23"/>
      <c r="C2" s="108" t="s">
        <v>0</v>
      </c>
      <c r="D2" s="108"/>
      <c r="E2" s="108"/>
      <c r="F2" s="108"/>
      <c r="G2" s="31"/>
      <c r="H2" s="32"/>
      <c r="J2" s="2"/>
      <c r="K2" s="2"/>
      <c r="L2" s="2"/>
      <c r="M2" s="2"/>
      <c r="N2" s="2"/>
      <c r="O2" s="2"/>
      <c r="P2" s="2"/>
      <c r="Q2" s="2"/>
    </row>
    <row r="3" spans="2:17" ht="19.350000000000001" customHeight="1" x14ac:dyDescent="0.35">
      <c r="B3" s="67" t="s">
        <v>1</v>
      </c>
      <c r="C3" s="68"/>
      <c r="D3" s="68"/>
      <c r="E3" s="68"/>
      <c r="F3" s="68"/>
      <c r="G3" s="68"/>
      <c r="H3" s="71"/>
      <c r="J3" s="2"/>
      <c r="K3" s="2"/>
      <c r="L3" s="2"/>
      <c r="M3" s="2"/>
      <c r="N3" s="2"/>
      <c r="O3" s="2"/>
      <c r="P3" s="2"/>
      <c r="Q3" s="2"/>
    </row>
    <row r="4" spans="2:17" ht="19.350000000000001" customHeight="1" x14ac:dyDescent="0.35">
      <c r="B4" s="109" t="s">
        <v>175</v>
      </c>
      <c r="C4" s="110"/>
      <c r="D4" s="110"/>
      <c r="E4" s="110"/>
      <c r="F4" s="110"/>
      <c r="G4" s="110"/>
      <c r="H4" s="111"/>
      <c r="J4" s="3"/>
      <c r="K4" s="3"/>
      <c r="L4" s="3"/>
      <c r="M4" s="3"/>
      <c r="N4" s="3"/>
      <c r="O4" s="3"/>
      <c r="P4" s="3"/>
      <c r="Q4" s="3"/>
    </row>
    <row r="5" spans="2:17" ht="26.1" customHeight="1" x14ac:dyDescent="0.35">
      <c r="B5" s="112" t="s">
        <v>2</v>
      </c>
      <c r="C5" s="99"/>
      <c r="D5" s="99"/>
      <c r="E5" s="99"/>
      <c r="F5" s="70" t="s">
        <v>3</v>
      </c>
      <c r="G5" s="69"/>
      <c r="H5" s="4" t="s">
        <v>4</v>
      </c>
      <c r="J5" s="5"/>
      <c r="K5" s="5"/>
      <c r="L5" s="5"/>
      <c r="M5" s="5"/>
      <c r="N5" s="5"/>
      <c r="O5" s="5"/>
      <c r="P5" s="5"/>
      <c r="Q5" s="5"/>
    </row>
    <row r="6" spans="2:17" ht="23.85" customHeight="1" x14ac:dyDescent="0.35">
      <c r="B6" s="51" t="s">
        <v>319</v>
      </c>
      <c r="C6" s="52"/>
      <c r="D6" s="52"/>
      <c r="E6" s="53"/>
      <c r="F6" s="54" t="s">
        <v>174</v>
      </c>
      <c r="G6" s="53"/>
      <c r="H6" s="6" t="s">
        <v>100</v>
      </c>
      <c r="J6" s="3"/>
      <c r="K6" s="3"/>
      <c r="L6" s="3"/>
      <c r="M6" s="3"/>
      <c r="N6" s="3"/>
      <c r="O6" s="3"/>
      <c r="P6" s="3"/>
      <c r="Q6" s="3"/>
    </row>
    <row r="7" spans="2:17" ht="17.100000000000001" customHeight="1" x14ac:dyDescent="0.35">
      <c r="B7" s="67" t="s">
        <v>5</v>
      </c>
      <c r="C7" s="68"/>
      <c r="D7" s="68"/>
      <c r="E7" s="68"/>
      <c r="F7" s="68"/>
      <c r="G7" s="68"/>
      <c r="H7" s="71"/>
    </row>
    <row r="8" spans="2:17" ht="25.5" customHeight="1" x14ac:dyDescent="0.35">
      <c r="B8" s="25" t="s">
        <v>6</v>
      </c>
      <c r="C8" s="70" t="s">
        <v>7</v>
      </c>
      <c r="D8" s="69"/>
      <c r="E8" s="7" t="s">
        <v>8</v>
      </c>
      <c r="F8" s="7" t="s">
        <v>9</v>
      </c>
      <c r="G8" s="7" t="s">
        <v>10</v>
      </c>
      <c r="H8" s="4" t="s">
        <v>11</v>
      </c>
    </row>
    <row r="9" spans="2:17" ht="19.350000000000001" customHeight="1" x14ac:dyDescent="0.35">
      <c r="B9" s="8" t="s">
        <v>78</v>
      </c>
      <c r="C9" s="103" t="s">
        <v>79</v>
      </c>
      <c r="D9" s="104"/>
      <c r="E9" s="27" t="s">
        <v>80</v>
      </c>
      <c r="F9" s="27" t="s">
        <v>81</v>
      </c>
      <c r="G9" s="27" t="s">
        <v>82</v>
      </c>
      <c r="H9" s="9" t="s">
        <v>13</v>
      </c>
    </row>
    <row r="10" spans="2:17" ht="16.5" customHeight="1" x14ac:dyDescent="0.35">
      <c r="B10" s="105" t="s">
        <v>14</v>
      </c>
      <c r="C10" s="106"/>
      <c r="D10" s="106"/>
      <c r="E10" s="106"/>
      <c r="F10" s="107"/>
      <c r="G10" s="70" t="s">
        <v>15</v>
      </c>
      <c r="H10" s="71"/>
    </row>
    <row r="11" spans="2:17" ht="16.5" customHeight="1" x14ac:dyDescent="0.35">
      <c r="B11" s="10" t="s">
        <v>16</v>
      </c>
      <c r="C11" s="98" t="s">
        <v>17</v>
      </c>
      <c r="D11" s="97"/>
      <c r="E11" s="11" t="s">
        <v>18</v>
      </c>
      <c r="F11" s="7" t="s">
        <v>8</v>
      </c>
      <c r="G11" s="26" t="s">
        <v>19</v>
      </c>
      <c r="H11" s="4" t="s">
        <v>20</v>
      </c>
    </row>
    <row r="12" spans="2:17" ht="21" customHeight="1" x14ac:dyDescent="0.35">
      <c r="B12" s="12" t="s">
        <v>21</v>
      </c>
      <c r="C12" s="54" t="s">
        <v>83</v>
      </c>
      <c r="D12" s="53"/>
      <c r="E12" s="13" t="s">
        <v>23</v>
      </c>
      <c r="F12" s="13" t="s">
        <v>24</v>
      </c>
      <c r="G12" s="24" t="s">
        <v>25</v>
      </c>
      <c r="H12" s="6" t="s">
        <v>99</v>
      </c>
    </row>
    <row r="13" spans="2:17" ht="31.35" customHeight="1" x14ac:dyDescent="0.35">
      <c r="B13" s="95" t="s">
        <v>26</v>
      </c>
      <c r="C13" s="96"/>
      <c r="D13" s="96"/>
      <c r="E13" s="97"/>
      <c r="F13" s="70" t="s">
        <v>27</v>
      </c>
      <c r="G13" s="68"/>
      <c r="H13" s="71"/>
    </row>
    <row r="14" spans="2:17" ht="47.1" customHeight="1" x14ac:dyDescent="0.35">
      <c r="B14" s="28" t="s">
        <v>28</v>
      </c>
      <c r="C14" s="98" t="s">
        <v>29</v>
      </c>
      <c r="D14" s="97"/>
      <c r="E14" s="29" t="s">
        <v>30</v>
      </c>
      <c r="F14" s="99" t="s">
        <v>31</v>
      </c>
      <c r="G14" s="99"/>
      <c r="H14" s="4" t="s">
        <v>32</v>
      </c>
    </row>
    <row r="15" spans="2:17" ht="18" customHeight="1" x14ac:dyDescent="0.35">
      <c r="B15" s="14" t="s">
        <v>84</v>
      </c>
      <c r="C15" s="100" t="s">
        <v>33</v>
      </c>
      <c r="D15" s="101"/>
      <c r="E15" s="15" t="s">
        <v>34</v>
      </c>
      <c r="F15" s="102" t="s">
        <v>85</v>
      </c>
      <c r="G15" s="102"/>
      <c r="H15" s="9" t="s">
        <v>84</v>
      </c>
    </row>
    <row r="16" spans="2:17" ht="15.75" customHeight="1" x14ac:dyDescent="0.35">
      <c r="B16" s="67" t="s">
        <v>35</v>
      </c>
      <c r="C16" s="68"/>
      <c r="D16" s="68"/>
      <c r="E16" s="68"/>
      <c r="F16" s="68"/>
      <c r="G16" s="68"/>
      <c r="H16" s="71"/>
    </row>
    <row r="17" spans="2:9" ht="40.5" customHeight="1" x14ac:dyDescent="0.35">
      <c r="B17" s="39" t="s">
        <v>176</v>
      </c>
      <c r="C17" s="40"/>
      <c r="D17" s="40"/>
      <c r="E17" s="40"/>
      <c r="F17" s="40"/>
      <c r="G17" s="40"/>
      <c r="H17" s="43"/>
    </row>
    <row r="18" spans="2:9" ht="15.75" customHeight="1" x14ac:dyDescent="0.35">
      <c r="B18" s="67" t="s">
        <v>36</v>
      </c>
      <c r="C18" s="68"/>
      <c r="D18" s="68"/>
      <c r="E18" s="68"/>
      <c r="F18" s="68"/>
      <c r="G18" s="68"/>
      <c r="H18" s="71"/>
    </row>
    <row r="19" spans="2:9" ht="33" customHeight="1" x14ac:dyDescent="0.35">
      <c r="B19" s="51" t="s">
        <v>300</v>
      </c>
      <c r="C19" s="52"/>
      <c r="D19" s="52"/>
      <c r="E19" s="52"/>
      <c r="F19" s="52"/>
      <c r="G19" s="52"/>
      <c r="H19" s="55"/>
    </row>
    <row r="20" spans="2:9" ht="15.75" customHeight="1" x14ac:dyDescent="0.35">
      <c r="B20" s="67" t="s">
        <v>37</v>
      </c>
      <c r="C20" s="68"/>
      <c r="D20" s="68"/>
      <c r="E20" s="69"/>
      <c r="F20" s="70" t="s">
        <v>38</v>
      </c>
      <c r="G20" s="68"/>
      <c r="H20" s="71"/>
    </row>
    <row r="21" spans="2:9" ht="18.75" customHeight="1" x14ac:dyDescent="0.35">
      <c r="B21" s="51" t="s">
        <v>89</v>
      </c>
      <c r="C21" s="52"/>
      <c r="D21" s="52"/>
      <c r="E21" s="53"/>
      <c r="F21" s="54" t="s">
        <v>90</v>
      </c>
      <c r="G21" s="52"/>
      <c r="H21" s="55"/>
    </row>
    <row r="22" spans="2:9" x14ac:dyDescent="0.35">
      <c r="B22" s="67" t="s">
        <v>39</v>
      </c>
      <c r="C22" s="68"/>
      <c r="D22" s="68"/>
      <c r="E22" s="69"/>
      <c r="F22" s="70" t="s">
        <v>40</v>
      </c>
      <c r="G22" s="68"/>
      <c r="H22" s="71"/>
    </row>
    <row r="23" spans="2:9" ht="16.350000000000001" customHeight="1" x14ac:dyDescent="0.35">
      <c r="B23" s="67" t="s">
        <v>41</v>
      </c>
      <c r="C23" s="69"/>
      <c r="D23" s="70" t="s">
        <v>42</v>
      </c>
      <c r="E23" s="69"/>
      <c r="F23" s="7" t="s">
        <v>41</v>
      </c>
      <c r="G23" s="7" t="s">
        <v>43</v>
      </c>
      <c r="H23" s="16" t="s">
        <v>42</v>
      </c>
    </row>
    <row r="24" spans="2:9" x14ac:dyDescent="0.35">
      <c r="B24" s="59">
        <v>16</v>
      </c>
      <c r="C24" s="60"/>
      <c r="D24" s="60">
        <v>2024</v>
      </c>
      <c r="E24" s="60"/>
      <c r="F24" s="30">
        <v>3</v>
      </c>
      <c r="G24" s="17">
        <f>(F24/B24)</f>
        <v>0.1875</v>
      </c>
      <c r="H24" s="18">
        <v>2026</v>
      </c>
    </row>
    <row r="25" spans="2:9" ht="19.5" customHeight="1" x14ac:dyDescent="0.35">
      <c r="B25" s="85" t="s">
        <v>44</v>
      </c>
      <c r="C25" s="86"/>
      <c r="D25" s="86"/>
      <c r="E25" s="86"/>
      <c r="F25" s="86"/>
      <c r="G25" s="86"/>
      <c r="H25" s="87"/>
    </row>
    <row r="26" spans="2:9" ht="26.1" customHeight="1" x14ac:dyDescent="0.35">
      <c r="B26" s="88" t="s">
        <v>45</v>
      </c>
      <c r="C26" s="89"/>
      <c r="D26" s="90"/>
      <c r="E26" s="91" t="s">
        <v>46</v>
      </c>
      <c r="F26" s="92"/>
      <c r="G26" s="93" t="s">
        <v>47</v>
      </c>
      <c r="H26" s="94"/>
    </row>
    <row r="27" spans="2:9" ht="46.35" customHeight="1" x14ac:dyDescent="0.35">
      <c r="B27" s="39" t="s">
        <v>48</v>
      </c>
      <c r="C27" s="40"/>
      <c r="D27" s="41"/>
      <c r="E27" s="42" t="s">
        <v>76</v>
      </c>
      <c r="F27" s="41"/>
      <c r="G27" s="42" t="s">
        <v>75</v>
      </c>
      <c r="H27" s="41"/>
      <c r="I27" s="19"/>
    </row>
    <row r="28" spans="2:9" ht="15" customHeight="1" x14ac:dyDescent="0.35">
      <c r="B28" s="67" t="s">
        <v>49</v>
      </c>
      <c r="C28" s="68"/>
      <c r="D28" s="81"/>
      <c r="E28" s="81"/>
      <c r="F28" s="81"/>
      <c r="G28" s="81"/>
      <c r="H28" s="71"/>
    </row>
    <row r="29" spans="2:9" ht="171.95" customHeight="1" thickBot="1" x14ac:dyDescent="0.4">
      <c r="B29" s="82" t="s">
        <v>177</v>
      </c>
      <c r="C29" s="83"/>
      <c r="D29" s="83"/>
      <c r="E29" s="83"/>
      <c r="F29" s="83"/>
      <c r="G29" s="83"/>
      <c r="H29" s="84"/>
    </row>
    <row r="30" spans="2:9" ht="20.100000000000001" customHeight="1" thickBot="1" x14ac:dyDescent="0.4">
      <c r="B30" s="72" t="s">
        <v>50</v>
      </c>
      <c r="C30" s="73"/>
      <c r="D30" s="73"/>
      <c r="E30" s="73"/>
      <c r="F30" s="73"/>
      <c r="G30" s="73"/>
      <c r="H30" s="74"/>
    </row>
    <row r="31" spans="2:9" ht="28.35" customHeight="1" thickBot="1" x14ac:dyDescent="0.4">
      <c r="B31" s="20" t="s">
        <v>51</v>
      </c>
      <c r="C31" s="20" t="s">
        <v>52</v>
      </c>
      <c r="D31" s="21" t="s">
        <v>53</v>
      </c>
      <c r="E31" s="20" t="s">
        <v>54</v>
      </c>
      <c r="F31" s="72" t="s">
        <v>55</v>
      </c>
      <c r="G31" s="73"/>
      <c r="H31" s="74"/>
    </row>
    <row r="32" spans="2:9" ht="46.35" customHeight="1" x14ac:dyDescent="0.35">
      <c r="B32" s="22">
        <v>1</v>
      </c>
      <c r="C32" s="22" t="s">
        <v>77</v>
      </c>
      <c r="D32" s="22" t="s">
        <v>77</v>
      </c>
      <c r="E32" s="22" t="s">
        <v>77</v>
      </c>
      <c r="F32" s="75">
        <v>0.25</v>
      </c>
      <c r="G32" s="76"/>
      <c r="H32" s="77"/>
    </row>
    <row r="33" spans="2:8" ht="18" customHeight="1" x14ac:dyDescent="0.35">
      <c r="B33" s="78" t="s">
        <v>56</v>
      </c>
      <c r="C33" s="79"/>
      <c r="D33" s="79"/>
      <c r="E33" s="79"/>
      <c r="F33" s="79"/>
      <c r="G33" s="79"/>
      <c r="H33" s="80"/>
    </row>
    <row r="34" spans="2:8" ht="18" customHeight="1" x14ac:dyDescent="0.35">
      <c r="B34" s="67" t="s">
        <v>57</v>
      </c>
      <c r="C34" s="68"/>
      <c r="D34" s="68"/>
      <c r="E34" s="69"/>
      <c r="F34" s="70" t="s">
        <v>58</v>
      </c>
      <c r="G34" s="68"/>
      <c r="H34" s="71"/>
    </row>
    <row r="35" spans="2:8" x14ac:dyDescent="0.35">
      <c r="B35" s="51" t="s">
        <v>178</v>
      </c>
      <c r="C35" s="52"/>
      <c r="D35" s="52"/>
      <c r="E35" s="53"/>
      <c r="F35" s="54" t="s">
        <v>179</v>
      </c>
      <c r="G35" s="52"/>
      <c r="H35" s="55"/>
    </row>
    <row r="36" spans="2:8" ht="18" customHeight="1" x14ac:dyDescent="0.35">
      <c r="B36" s="67" t="s">
        <v>59</v>
      </c>
      <c r="C36" s="68"/>
      <c r="D36" s="68"/>
      <c r="E36" s="69"/>
      <c r="F36" s="70" t="s">
        <v>60</v>
      </c>
      <c r="G36" s="68"/>
      <c r="H36" s="71"/>
    </row>
    <row r="37" spans="2:8" x14ac:dyDescent="0.35">
      <c r="B37" s="51" t="s">
        <v>180</v>
      </c>
      <c r="C37" s="52"/>
      <c r="D37" s="52"/>
      <c r="E37" s="53"/>
      <c r="F37" s="54" t="s">
        <v>181</v>
      </c>
      <c r="G37" s="52"/>
      <c r="H37" s="55"/>
    </row>
    <row r="38" spans="2:8" ht="18" customHeight="1" x14ac:dyDescent="0.35">
      <c r="B38" s="67" t="s">
        <v>61</v>
      </c>
      <c r="C38" s="68"/>
      <c r="D38" s="68"/>
      <c r="E38" s="69"/>
      <c r="F38" s="70" t="s">
        <v>62</v>
      </c>
      <c r="G38" s="68"/>
      <c r="H38" s="71"/>
    </row>
    <row r="39" spans="2:8" ht="27" customHeight="1" x14ac:dyDescent="0.35">
      <c r="B39" s="51" t="s">
        <v>90</v>
      </c>
      <c r="C39" s="52"/>
      <c r="D39" s="52"/>
      <c r="E39" s="53"/>
      <c r="F39" s="54" t="s">
        <v>138</v>
      </c>
      <c r="G39" s="52"/>
      <c r="H39" s="55"/>
    </row>
    <row r="40" spans="2:8" ht="18" customHeight="1" x14ac:dyDescent="0.35">
      <c r="B40" s="67" t="s">
        <v>63</v>
      </c>
      <c r="C40" s="68"/>
      <c r="D40" s="68"/>
      <c r="E40" s="69"/>
      <c r="F40" s="70" t="s">
        <v>64</v>
      </c>
      <c r="G40" s="68"/>
      <c r="H40" s="71"/>
    </row>
    <row r="41" spans="2:8" x14ac:dyDescent="0.35">
      <c r="B41" s="51" t="s">
        <v>182</v>
      </c>
      <c r="C41" s="52"/>
      <c r="D41" s="52"/>
      <c r="E41" s="53"/>
      <c r="F41" s="54" t="s">
        <v>183</v>
      </c>
      <c r="G41" s="52"/>
      <c r="H41" s="55"/>
    </row>
    <row r="42" spans="2:8" ht="25.35" customHeight="1" x14ac:dyDescent="0.35">
      <c r="B42" s="67" t="s">
        <v>65</v>
      </c>
      <c r="C42" s="68"/>
      <c r="D42" s="68"/>
      <c r="E42" s="69"/>
      <c r="F42" s="70" t="s">
        <v>66</v>
      </c>
      <c r="G42" s="68"/>
      <c r="H42" s="71"/>
    </row>
    <row r="43" spans="2:8" ht="16.5" customHeight="1" x14ac:dyDescent="0.35">
      <c r="B43" s="51" t="s">
        <v>180</v>
      </c>
      <c r="C43" s="52"/>
      <c r="D43" s="52"/>
      <c r="E43" s="53"/>
      <c r="F43" s="54" t="s">
        <v>181</v>
      </c>
      <c r="G43" s="52"/>
      <c r="H43" s="55"/>
    </row>
    <row r="44" spans="2:8" ht="21" customHeight="1" x14ac:dyDescent="0.35">
      <c r="B44" s="67" t="s">
        <v>67</v>
      </c>
      <c r="C44" s="68"/>
      <c r="D44" s="68"/>
      <c r="E44" s="69"/>
      <c r="F44" s="70" t="s">
        <v>68</v>
      </c>
      <c r="G44" s="68"/>
      <c r="H44" s="71"/>
    </row>
    <row r="45" spans="2:8" ht="28.5" customHeight="1" x14ac:dyDescent="0.35">
      <c r="B45" s="51" t="s">
        <v>90</v>
      </c>
      <c r="C45" s="52"/>
      <c r="D45" s="52"/>
      <c r="E45" s="53"/>
      <c r="F45" s="54" t="s">
        <v>138</v>
      </c>
      <c r="G45" s="52"/>
      <c r="H45" s="55"/>
    </row>
    <row r="46" spans="2:8" x14ac:dyDescent="0.35">
      <c r="B46" s="56" t="s">
        <v>69</v>
      </c>
      <c r="C46" s="57"/>
      <c r="D46" s="57"/>
      <c r="E46" s="57"/>
      <c r="F46" s="57"/>
      <c r="G46" s="57"/>
      <c r="H46" s="58"/>
    </row>
    <row r="47" spans="2:8" ht="16.350000000000001" customHeight="1" x14ac:dyDescent="0.35">
      <c r="B47" s="59" t="s">
        <v>184</v>
      </c>
      <c r="C47" s="60"/>
      <c r="D47" s="60"/>
      <c r="E47" s="60"/>
      <c r="F47" s="60"/>
      <c r="G47" s="60"/>
      <c r="H47" s="61"/>
    </row>
    <row r="48" spans="2:8" ht="16.5" customHeight="1" x14ac:dyDescent="0.35">
      <c r="B48" s="62" t="s">
        <v>70</v>
      </c>
      <c r="C48" s="63"/>
      <c r="D48" s="63"/>
      <c r="E48" s="64"/>
      <c r="F48" s="65" t="s">
        <v>71</v>
      </c>
      <c r="G48" s="63"/>
      <c r="H48" s="66"/>
    </row>
    <row r="49" spans="2:8" ht="19.350000000000001" customHeight="1" x14ac:dyDescent="0.35">
      <c r="B49" s="39" t="s">
        <v>185</v>
      </c>
      <c r="C49" s="40"/>
      <c r="D49" s="40"/>
      <c r="E49" s="41"/>
      <c r="F49" s="42" t="s">
        <v>186</v>
      </c>
      <c r="G49" s="40"/>
      <c r="H49" s="43"/>
    </row>
    <row r="50" spans="2:8" ht="16.5" customHeight="1" x14ac:dyDescent="0.35">
      <c r="B50" s="44" t="s">
        <v>72</v>
      </c>
      <c r="C50" s="45"/>
      <c r="D50" s="45"/>
      <c r="E50" s="45"/>
      <c r="F50" s="45" t="s">
        <v>73</v>
      </c>
      <c r="G50" s="45"/>
      <c r="H50" s="46"/>
    </row>
    <row r="51" spans="2:8" ht="15" customHeight="1" thickBot="1" x14ac:dyDescent="0.4">
      <c r="B51" s="47" t="s">
        <v>187</v>
      </c>
      <c r="C51" s="48"/>
      <c r="D51" s="48"/>
      <c r="E51" s="48"/>
      <c r="F51" s="49" t="s">
        <v>188</v>
      </c>
      <c r="G51" s="49"/>
      <c r="H51" s="50"/>
    </row>
    <row r="52" spans="2:8" ht="38.25" customHeight="1" thickBot="1" x14ac:dyDescent="0.4">
      <c r="B52" s="33"/>
      <c r="C52" s="34"/>
      <c r="D52" s="34"/>
      <c r="E52" s="34"/>
      <c r="F52" s="34"/>
      <c r="G52" s="34"/>
      <c r="H52" s="35"/>
    </row>
    <row r="53" spans="2:8" ht="18" customHeight="1" thickBot="1" x14ac:dyDescent="0.4">
      <c r="B53" s="36" t="s">
        <v>74</v>
      </c>
      <c r="C53" s="37"/>
      <c r="D53" s="37"/>
      <c r="E53" s="37"/>
      <c r="F53" s="37"/>
      <c r="G53" s="37"/>
      <c r="H53" s="38"/>
    </row>
  </sheetData>
  <mergeCells count="83">
    <mergeCell ref="B52:H52"/>
    <mergeCell ref="B53:H53"/>
    <mergeCell ref="C2:F2"/>
    <mergeCell ref="B49:E49"/>
    <mergeCell ref="F49:H49"/>
    <mergeCell ref="B50:E50"/>
    <mergeCell ref="F50:H50"/>
    <mergeCell ref="B51:E51"/>
    <mergeCell ref="F51:H51"/>
    <mergeCell ref="B45:E45"/>
    <mergeCell ref="F45:H45"/>
    <mergeCell ref="B46:H46"/>
    <mergeCell ref="B47:H47"/>
    <mergeCell ref="B48:E48"/>
    <mergeCell ref="F48:H48"/>
    <mergeCell ref="B42:E42"/>
    <mergeCell ref="F42:H42"/>
    <mergeCell ref="B43:E43"/>
    <mergeCell ref="F43:H43"/>
    <mergeCell ref="B44:E44"/>
    <mergeCell ref="F44:H44"/>
    <mergeCell ref="B39:E39"/>
    <mergeCell ref="F39:H39"/>
    <mergeCell ref="B40:E40"/>
    <mergeCell ref="F40:H40"/>
    <mergeCell ref="B41:E41"/>
    <mergeCell ref="F41:H41"/>
    <mergeCell ref="B36:E36"/>
    <mergeCell ref="F36:H36"/>
    <mergeCell ref="B37:E37"/>
    <mergeCell ref="F37:H37"/>
    <mergeCell ref="B38:E38"/>
    <mergeCell ref="F38:H38"/>
    <mergeCell ref="B35:E35"/>
    <mergeCell ref="F35:H35"/>
    <mergeCell ref="B27:D27"/>
    <mergeCell ref="E27:F27"/>
    <mergeCell ref="G27:H27"/>
    <mergeCell ref="B28:H28"/>
    <mergeCell ref="B29:H29"/>
    <mergeCell ref="B30:H30"/>
    <mergeCell ref="F31:H31"/>
    <mergeCell ref="F32:H32"/>
    <mergeCell ref="B33:H33"/>
    <mergeCell ref="B34:E34"/>
    <mergeCell ref="F34:H34"/>
    <mergeCell ref="B24:C24"/>
    <mergeCell ref="D24:E24"/>
    <mergeCell ref="B25:H25"/>
    <mergeCell ref="B26:D26"/>
    <mergeCell ref="E26:F26"/>
    <mergeCell ref="G26:H26"/>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B6:E6"/>
    <mergeCell ref="F6:G6"/>
  </mergeCells>
  <conditionalFormatting sqref="B32:F32">
    <cfRule type="containsText" dxfId="171" priority="1" operator="containsText" text="NO DISPONIBLE">
      <formula>NOT(ISERROR(SEARCH("NO DISPONIBLE",B32)))</formula>
    </cfRule>
    <cfRule type="cellIs" dxfId="170" priority="2" stopIfTrue="1" operator="greaterThanOrEqual">
      <formula>0.7</formula>
    </cfRule>
    <cfRule type="cellIs" dxfId="169" priority="3" stopIfTrue="1" operator="between">
      <formula>0.5</formula>
      <formula>0.7</formula>
    </cfRule>
    <cfRule type="cellIs" dxfId="168" priority="4" stopIfTrue="1" operator="lessThanOrEqual">
      <formula>0.5</formula>
    </cfRule>
  </conditionalFormatting>
  <hyperlinks>
    <hyperlink ref="B51" r:id="rId1" xr:uid="{2DACE733-E04C-4CAB-8A10-6DBC5D40E40A}"/>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51</vt:i4>
      </vt:variant>
    </vt:vector>
  </HeadingPairs>
  <TitlesOfParts>
    <vt:vector size="51" baseType="lpstr">
      <vt:lpstr>FIN</vt:lpstr>
      <vt:lpstr>C  1.2.1.1.1</vt:lpstr>
      <vt:lpstr>A 1.2.1.1.1.1</vt:lpstr>
      <vt:lpstr>A 1.2.1.1.1.2</vt:lpstr>
      <vt:lpstr>C 1.2.1.1.2</vt:lpstr>
      <vt:lpstr>A 1.2.1.1.2.1</vt:lpstr>
      <vt:lpstr>A 1.2.1.1.2.2</vt:lpstr>
      <vt:lpstr>A 1.2.1.1.2.3</vt:lpstr>
      <vt:lpstr>C 1.2.1.1.3</vt:lpstr>
      <vt:lpstr>A 1.2.1.1.3.1</vt:lpstr>
      <vt:lpstr>A 1.2.1.1.3.2</vt:lpstr>
      <vt:lpstr>A 1.2.1.1.3.3</vt:lpstr>
      <vt:lpstr>C 1.2.1.1.4</vt:lpstr>
      <vt:lpstr>A 1.2.1.1.4.1</vt:lpstr>
      <vt:lpstr>A 1.2.1.1.4.2</vt:lpstr>
      <vt:lpstr>A 1.2.1.1.4.3</vt:lpstr>
      <vt:lpstr>A 1.2.1.1.4.4</vt:lpstr>
      <vt:lpstr>A 1.2.1.1.4.5</vt:lpstr>
      <vt:lpstr>A 1.2.1.1.4.6</vt:lpstr>
      <vt:lpstr>C 1.2.1.1.6</vt:lpstr>
      <vt:lpstr>A 1.2.1.1.6.1</vt:lpstr>
      <vt:lpstr>A 1.2.1.1.6.2</vt:lpstr>
      <vt:lpstr>C 1.2.1.1.7</vt:lpstr>
      <vt:lpstr>A 1.2.1.1.7.1</vt:lpstr>
      <vt:lpstr>A 1.2.1.1.7.2</vt:lpstr>
      <vt:lpstr>C 1.2.1.1.8</vt:lpstr>
      <vt:lpstr>A 1.2.1.1.8.1</vt:lpstr>
      <vt:lpstr>A 1.2.1.1.8.2</vt:lpstr>
      <vt:lpstr>C 1.2.1.1.9</vt:lpstr>
      <vt:lpstr>A 1.2.1.1.9.1</vt:lpstr>
      <vt:lpstr>A 1.2.1.1.9.2</vt:lpstr>
      <vt:lpstr>A 1.2.1.1.9.3</vt:lpstr>
      <vt:lpstr>C 1.2.1.1.10 (1)</vt:lpstr>
      <vt:lpstr>C 1.2.1.1.10 (2)</vt:lpstr>
      <vt:lpstr>A 1.2.1.1.10.1</vt:lpstr>
      <vt:lpstr>A 1.2.1.1.10.2</vt:lpstr>
      <vt:lpstr>A 1.2.1.1.10.3</vt:lpstr>
      <vt:lpstr>A 1.2.1.1.10.4</vt:lpstr>
      <vt:lpstr>C 1.2.1.1.11</vt:lpstr>
      <vt:lpstr>A 1.2.1.1.11.1</vt:lpstr>
      <vt:lpstr>A 1.2.1.1.11.2</vt:lpstr>
      <vt:lpstr>A 1.2.1.1.11.3</vt:lpstr>
      <vt:lpstr>A 1.2.1.1.11.4</vt:lpstr>
      <vt:lpstr>A 1.2.1.1.11.5</vt:lpstr>
      <vt:lpstr>A 1.2.1.1.11.6</vt:lpstr>
      <vt:lpstr>A 1.2.1.1.11.7</vt:lpstr>
      <vt:lpstr>C 1.2.1.1.12</vt:lpstr>
      <vt:lpstr>A 1.2.1.1.12.1</vt:lpstr>
      <vt:lpstr>A 1.2.1.1.12.2</vt:lpstr>
      <vt:lpstr>A 1.2.1.1.12.3</vt:lpstr>
      <vt:lpstr>A 1.2.1.1.12.4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Azul Hernandez</dc:creator>
  <cp:lastModifiedBy>Susana Chan May</cp:lastModifiedBy>
  <dcterms:created xsi:type="dcterms:W3CDTF">2026-02-18T16:53:08Z</dcterms:created>
  <dcterms:modified xsi:type="dcterms:W3CDTF">2026-04-19T03:57:02Z</dcterms:modified>
</cp:coreProperties>
</file>