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uanl\Downloads\"/>
    </mc:Choice>
  </mc:AlternateContent>
  <xr:revisionPtr revIDLastSave="0" documentId="13_ncr:1_{93E448AA-97CA-4391-A9E4-46FDB2762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G 2025" sheetId="4" r:id="rId1"/>
    <sheet name="Funcional 2025" sheetId="1" r:id="rId2"/>
    <sheet name="Clas Economica 2025" sheetId="2" r:id="rId3"/>
    <sheet name="ADMVA202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7" i="2"/>
</calcChain>
</file>

<file path=xl/sharedStrings.xml><?xml version="1.0" encoding="utf-8"?>
<sst xmlns="http://schemas.openxmlformats.org/spreadsheetml/2006/main" count="184" uniqueCount="173">
  <si>
    <r>
      <rPr>
        <b/>
        <i/>
        <sz val="9"/>
        <color rgb="FF000000"/>
        <rFont val="Arial"/>
        <family val="2"/>
      </rPr>
      <t>Presupuesto</t>
    </r>
    <r>
      <rPr>
        <b/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de</t>
    </r>
    <r>
      <rPr>
        <b/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Egresos</t>
    </r>
    <r>
      <rPr>
        <b/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para</t>
    </r>
    <r>
      <rPr>
        <b/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el</t>
    </r>
    <r>
      <rPr>
        <b/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Ejercicio</t>
    </r>
    <r>
      <rPr>
        <b/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Fiscal</t>
    </r>
    <r>
      <rPr>
        <b/>
        <i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2025</t>
    </r>
  </si>
  <si>
    <t>OPresEgresosClasificadorFuncionalGasto</t>
  </si>
  <si>
    <t>Clasificador funcional de gasto</t>
  </si>
  <si>
    <t>Clasificador por Objeto del Gasto</t>
  </si>
  <si>
    <t>Importe</t>
  </si>
  <si>
    <r>
      <rPr>
        <b/>
        <sz val="8"/>
        <color rgb="FF000000"/>
        <rFont val="Arial"/>
        <family val="2"/>
      </rPr>
      <t>Total</t>
    </r>
  </si>
  <si>
    <r>
      <rPr>
        <b/>
        <sz val="7"/>
        <color rgb="FF000000"/>
        <rFont val="Courier New"/>
        <family val="3"/>
      </rPr>
      <t>1</t>
    </r>
    <r>
      <rPr>
        <b/>
        <sz val="7"/>
        <color rgb="FF000000"/>
        <rFont val="Courier New"/>
        <family val="3"/>
      </rPr>
      <t xml:space="preserve">  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1.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GOBIERNO</t>
    </r>
  </si>
  <si>
    <r>
      <rPr>
        <b/>
        <sz val="7"/>
        <color rgb="FF000000"/>
        <rFont val="Courier New"/>
        <family val="3"/>
      </rPr>
      <t>1.13</t>
    </r>
    <r>
      <rPr>
        <b/>
        <sz val="7"/>
        <color rgb="FF000000"/>
        <rFont val="Courier New"/>
        <family val="3"/>
      </rPr>
      <t xml:space="preserve">    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COORDINACIÓN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DE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LA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POLÍTICA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DE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GOBIERNO</t>
    </r>
  </si>
  <si>
    <t>1.13.1       1.3.1 Presidencia / Gubernatura</t>
  </si>
  <si>
    <t>1.13.2       1.3.2 Política Interior</t>
  </si>
  <si>
    <t>1.13.4       1.3.4 Función Pública</t>
  </si>
  <si>
    <t>1.15     ASUNTOS FINANCIEROS Y HACENDARIOS</t>
  </si>
  <si>
    <t>1.15.1       1.5.1 ASUNTOS FINANCIEROS</t>
  </si>
  <si>
    <t>. ASUNTOS DE ORDEN PUBLICO Y DE SEGURIDAD INTERIOR</t>
  </si>
  <si>
    <t>1.17.1</t>
  </si>
  <si>
    <t>1.7.1 Policía</t>
  </si>
  <si>
    <t>1.17.2</t>
  </si>
  <si>
    <t>1.7.2 Protección Civil</t>
  </si>
  <si>
    <t>OTROS SERVICIOS GENERALES</t>
  </si>
  <si>
    <t>1.18.1</t>
  </si>
  <si>
    <t>Servicios Registrales, Administrativos y Patrimoniales</t>
  </si>
  <si>
    <r>
      <rPr>
        <b/>
        <sz val="7"/>
        <color rgb="FF000000"/>
        <rFont val="Courier New"/>
        <family val="3"/>
      </rPr>
      <t>2</t>
    </r>
    <r>
      <rPr>
        <b/>
        <sz val="7"/>
        <color rgb="FF000000"/>
        <rFont val="Courier New"/>
        <family val="3"/>
      </rPr>
      <t xml:space="preserve">  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2.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DESARROLLO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SOCIAL</t>
    </r>
    <r>
      <rPr>
        <b/>
        <sz val="7"/>
        <color rgb="FF000000"/>
        <rFont val="Courier New"/>
        <family val="3"/>
      </rPr>
      <t xml:space="preserve">                                                                                             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4,309,181,851.00</t>
    </r>
  </si>
  <si>
    <r>
      <rPr>
        <b/>
        <sz val="7"/>
        <color rgb="FF000000"/>
        <rFont val="Courier New"/>
        <family val="3"/>
      </rPr>
      <t>PROTECCIÓN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AMBIENTAL</t>
    </r>
  </si>
  <si>
    <t>2.21.1</t>
  </si>
  <si>
    <t>2.1.1 Ordenación de Desechos</t>
  </si>
  <si>
    <t>2.21.5</t>
  </si>
  <si>
    <t>2.1.5 Protección de la Diversidad Biológica y del Paisaje</t>
  </si>
  <si>
    <t>VIVIENDA Y SERVICIOS A LA COMUNIDAD</t>
  </si>
  <si>
    <t>2.22.1</t>
  </si>
  <si>
    <t>Urbanización</t>
  </si>
  <si>
    <t>2.22.2</t>
  </si>
  <si>
    <t>Desarrollo Comunitario</t>
  </si>
  <si>
    <t>2.22.6</t>
  </si>
  <si>
    <t>Servicios Comunales</t>
  </si>
  <si>
    <t>SALUD</t>
  </si>
  <si>
    <t>2.23.1</t>
  </si>
  <si>
    <t>2.3.1 Prestación de Servicios de Salud a la Comunidad</t>
  </si>
  <si>
    <t>RECREACIÓN, CULTURA Y OTRAS MANIFESTACIONES SOCIALES</t>
  </si>
  <si>
    <t>2.24.1</t>
  </si>
  <si>
    <t>2.4.1 Deporte y Recreación</t>
  </si>
  <si>
    <t>2.24.2</t>
  </si>
  <si>
    <t>2.4.2 Cultura</t>
  </si>
  <si>
    <t>EDUCACIÓN</t>
  </si>
  <si>
    <t>2.25.6</t>
  </si>
  <si>
    <t>Otro Servicios Educativos y Actividades Inherentes</t>
  </si>
  <si>
    <t>PROTECCION SOCIAL</t>
  </si>
  <si>
    <t>2.26.8</t>
  </si>
  <si>
    <t>2.6.8. Otros Grupos Vulnerables</t>
  </si>
  <si>
    <t>2.26.9</t>
  </si>
  <si>
    <t>Otras de Seguridad Social y Asistencia Social</t>
  </si>
  <si>
    <t>OTROS ASUNTOS SOCIALES</t>
  </si>
  <si>
    <t>2.27.1</t>
  </si>
  <si>
    <r>
      <rPr>
        <b/>
        <sz val="7"/>
        <color rgb="FF000000"/>
        <rFont val="Courier New"/>
        <family val="3"/>
      </rPr>
      <t>3</t>
    </r>
    <r>
      <rPr>
        <b/>
        <sz val="7"/>
        <color rgb="FF000000"/>
        <rFont val="Courier New"/>
        <family val="3"/>
      </rPr>
      <t xml:space="preserve">  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3.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DESARROLLO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ECONOMICO</t>
    </r>
    <r>
      <rPr>
        <b/>
        <sz val="7"/>
        <color rgb="FF000000"/>
        <rFont val="Courier New"/>
        <family val="3"/>
      </rPr>
      <t xml:space="preserve">                                                                                            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233,418,068.00</t>
    </r>
  </si>
  <si>
    <r>
      <rPr>
        <b/>
        <sz val="7"/>
        <color rgb="FF000000"/>
        <rFont val="Courier New"/>
        <family val="3"/>
      </rPr>
      <t>ASUNTOS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ECONÓMICOS,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COMERCIALES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Y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LABORALES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EN</t>
    </r>
    <r>
      <rPr>
        <b/>
        <sz val="7"/>
        <color rgb="FF000000"/>
        <rFont val="Courier New"/>
        <family val="3"/>
      </rPr>
      <t xml:space="preserve"> </t>
    </r>
    <r>
      <rPr>
        <b/>
        <sz val="7"/>
        <color rgb="FF000000"/>
        <rFont val="Courier New"/>
        <family val="3"/>
      </rPr>
      <t>GENERAL</t>
    </r>
  </si>
  <si>
    <t>3.31.1</t>
  </si>
  <si>
    <t>Asuntos Económicos y Comerciales en General</t>
  </si>
  <si>
    <t>3.31.2</t>
  </si>
  <si>
    <t>Asuntos Laborales Generales</t>
  </si>
  <si>
    <t>TURISMO</t>
  </si>
  <si>
    <t>3.37.1</t>
  </si>
  <si>
    <t>4 4. OTRAS NO CLASIFICADAS EN FUN. ANTERIO                                                                               152,000,000.00</t>
  </si>
  <si>
    <t xml:space="preserve">TRANSACCIONES DE LA DEUDA PÚBLICA / COSTO FINANCIERO DE LA DEUDA </t>
  </si>
  <si>
    <t>4.41.1</t>
  </si>
  <si>
    <t xml:space="preserve">Deuda Pública Interna </t>
  </si>
  <si>
    <t>MUNICIPIO DE BENITO JUÁREZ</t>
  </si>
  <si>
    <t>Presupuesto de Egresos para el Ejercicio Fiscal 2025</t>
  </si>
  <si>
    <t>Clasificación Económica</t>
  </si>
  <si>
    <t>Total</t>
  </si>
  <si>
    <t>GASTO CORRIENTE</t>
  </si>
  <si>
    <t>GASTO DE CAPÍTAL</t>
  </si>
  <si>
    <t>AMORTIZACIÓN DE LA DEUDA Y DISMINUCIÓN DE PASIVOS</t>
  </si>
  <si>
    <t>PENSIONES Y JUBILACIONES</t>
  </si>
  <si>
    <t>PARTICIPACIONES</t>
  </si>
  <si>
    <t>PALACIO MUNICIPAL, AV. TULUM NO. 5 SM. 5</t>
  </si>
  <si>
    <t>Clasificación Administrativa</t>
  </si>
  <si>
    <t>3.1.1.1.1.1.1 CABILDO</t>
  </si>
  <si>
    <t>3.1.1.1.1.1.2 PRESIDENCIA MUNICIPAL</t>
  </si>
  <si>
    <t>3.1.1.1.1.1.3 SECRETARÍA GENERAL DEL AYUNTAMIENTO</t>
  </si>
  <si>
    <t>3.1.1.1.1.1.4 TESORERÍA MUNICIPAL</t>
  </si>
  <si>
    <t>3.1.1.1.1.1.5 OFICIALÍA MAYOR</t>
  </si>
  <si>
    <t>3.1.1.1.1.1.6 CONTRALORÍA MUNICIPAL</t>
  </si>
  <si>
    <t>3.1.1.1.1.1.7 SECRETARÍA MUNICIPAL DE SEGURIDAD CIUDADANA Y TRÁNSITO</t>
  </si>
  <si>
    <t>3.1.1.1.1.1.8 SECRETARÍA MUNICIPAL DE OBRAS PÚBLICAS Y SERVICIOS</t>
  </si>
  <si>
    <t>3.1.1.1.1.1.9 SECRETARÍA MUNICIPAL DE ECOLOGÍA Y DESARROLLO URBANO</t>
  </si>
  <si>
    <t>3.1.1.1.1.1.10 SECRETARÍA MUNICIPAL DE DESARROLLO SOCIAL Y ECONÓMICO</t>
  </si>
  <si>
    <t>3.1.1.1.1.1.11 SISTEMA DIF MUNICIPAL</t>
  </si>
  <si>
    <t>3.1.1.1.1.1.12 INSTITUTO MUNICIPAL DEL DEPORTE</t>
  </si>
  <si>
    <t>3.1.1.1.1.1.13 INSTITUTO DE PLANEACIÓN PARA EL DESARROLLO URBANO (IMPLAN)</t>
  </si>
  <si>
    <t>3.1.1.1.1.1.14 INSTITUTO MUNICIPAL DE LA CULTURA Y LAS ARTES</t>
  </si>
  <si>
    <t>3.1.1.1.1.1.15 INSTITUTO MUNICIPAL DE LA MUJER</t>
  </si>
  <si>
    <t>3.1.1.1.1.1.16 INSTITUTO MUNICIPAL DE DESARROLLO ADMINISTRATIVO E INNOVACIÓN-IMD</t>
  </si>
  <si>
    <t>3.1.1.1.1.1.17 SOLUCION INTEGRAL DE RESIDUOS SOLIDOS CANCUN-SIRESOL</t>
  </si>
  <si>
    <t>3.1.1.1.1.1.18 ASOCIACIÓN DE FUTBOL PIONEROS A.C.</t>
  </si>
  <si>
    <t>3.1.1.1.1.1.19 INSTITUTO MUNICIPAL DE LA JUVENTUD</t>
  </si>
  <si>
    <t>3.1.1.1.1.1.21 RADIO CULTURAL AYUNTAMIENTO</t>
  </si>
  <si>
    <t>3.1.1.1.1.1.22 INSTITUTO MUNICIPAL CONTRA LAS ADICCIONES</t>
  </si>
  <si>
    <t>3.1.1.1.1.1.23 SECRETARÍA MUNICIPAL DE TURISMO</t>
  </si>
  <si>
    <t>3.1.1.1.1.1.24 INSTITUTO DE REGULARIZACIÓN PARA EL BIENESTAR</t>
  </si>
  <si>
    <t>1000 SERVICIOS PERSONALES</t>
  </si>
  <si>
    <t>2000 MATERIALES Y SUMINISTROS</t>
  </si>
  <si>
    <t>3000 SERVICIOS GENERALES</t>
  </si>
  <si>
    <t>4000 TRANSFERENCIAS, ASIG, SUBSIDIOS Y OTR</t>
  </si>
  <si>
    <t>5000 BIENES MUEBLES, INMUEBLES E INTANGIBLES</t>
  </si>
  <si>
    <t>6000 INVERSIÓN PÚBLICA</t>
  </si>
  <si>
    <t>7000 INVERSIONES FINANCIERAS Y OTRAS PROV</t>
  </si>
  <si>
    <t>9000 DEUDA PÚBLICA</t>
  </si>
  <si>
    <t>OPresEgresosAnualConcepto</t>
  </si>
  <si>
    <t>1100 REMUNERACIONES AL PERSONAL DE CARACTER PERMANENTE</t>
  </si>
  <si>
    <t>1200 REMUNERACIONES AL PERSONAL DE CARACTER TRANSITORIO</t>
  </si>
  <si>
    <t>1300 REMUNERACIONES ADICIONALES Y ESPECIALES</t>
  </si>
  <si>
    <t>1400 SEGURIDAD SOCIAL</t>
  </si>
  <si>
    <t>1500 OTRAS PRESTACIONES SOCIALES Y ECONÓMICAS</t>
  </si>
  <si>
    <t>1600 PREVISIONES</t>
  </si>
  <si>
    <t>1700 PAGO DE ESTÍMULOS A SERVIDORES PÚBLICOS</t>
  </si>
  <si>
    <t>2100 MATERIALES DE ADMINISTRACION, EMISION DE DOCUMENTOS Y ARTICULOS OFICIALES</t>
  </si>
  <si>
    <t>2200 ALIMENTOS Y UTENSILIOS</t>
  </si>
  <si>
    <t>2300 MATERIAS PRIMAS Y MATERIALES DE PRODUCCION Y COMERCIALIZACION</t>
  </si>
  <si>
    <t>2400 MATERIALES Y ARTICULOS DE CONSTRUCCION Y DE REPARACION</t>
  </si>
  <si>
    <t>2500 PRODUCTOS QUIMICOS, FARMACEUTICOS Y DE LABORATORIO</t>
  </si>
  <si>
    <t>2600 COMBUSTIBLES, LUBRICANTES Y ADITIVOS</t>
  </si>
  <si>
    <t>2700 VESTUARIO, BLANCOS, PRENDAS DE PROTECCION Y ARTICULOS DEPORTIVOS</t>
  </si>
  <si>
    <t>2800 MATERIALES Y SUMINISTROS PARA SEGURIDAD</t>
  </si>
  <si>
    <t>2900 HERRAMIENTAS, REFACCIONES Y ACCESORIOS MENORES</t>
  </si>
  <si>
    <t>3100 SERVICIOS BÁSICOS</t>
  </si>
  <si>
    <t>3200 SERVICIOS DE ARRENDAMIENTO</t>
  </si>
  <si>
    <t>3300 SERVICIOS PROFESIONALES, CIENTIFICOS, TECNICOS Y OTROS SERVICIOS</t>
  </si>
  <si>
    <t>3400 SERVICIOS FINANCIEROS, BANCARIOS Y COMERCIALES</t>
  </si>
  <si>
    <t>3500 SERVICIOS DE INSTALACION, REPARACION, MANTENIMIENTO Y CONSERVACION</t>
  </si>
  <si>
    <t>3600 SERVICIOS DE COMUNICACION SOCIAL Y PUBLICIDAD</t>
  </si>
  <si>
    <t>3700 SERVICIOS DE TRASLADO Y VIÁTICOS</t>
  </si>
  <si>
    <t>3800 SERVICIOS OFICIALES</t>
  </si>
  <si>
    <t>3900 OTROS SERVICIOS GENERALES</t>
  </si>
  <si>
    <t>4100 TRANSFERENCIAS INTERNAS Y ASIGNACIONES AL SECTOR PÚBLICO</t>
  </si>
  <si>
    <t>4200 TRANSFERENCIAS AL RESTO DEL SECTOR PÚBLICO</t>
  </si>
  <si>
    <t>4300 SUBSIDIOS Y SUBVENCIONES</t>
  </si>
  <si>
    <t>4400 AYUDAS SOCIALES</t>
  </si>
  <si>
    <t>4500 PENSIONES Y JUBILACIONES</t>
  </si>
  <si>
    <t>4600 TRANSFERENCIAS A FIDEICOMISOS, MANDATOS</t>
  </si>
  <si>
    <t>4700 TRANSFERENCIAS A LA SEGURIDAD SOCIAL</t>
  </si>
  <si>
    <t>4800 DONATIVOS</t>
  </si>
  <si>
    <t>4900 TRANSFERENCIAS AL EXTERIOR</t>
  </si>
  <si>
    <t>5100 MOBILIARIO Y EQUIPO DE ADMINISTRACIÓN</t>
  </si>
  <si>
    <t>5200 MOBILIARIO Y EQUIPO EDUCACIONAL Y RECREATIVO</t>
  </si>
  <si>
    <t>5300 EQUIPO E INSTRUMENTAL MEDICO Y DE LABORATORIO</t>
  </si>
  <si>
    <t>5400 VEHÍCULOS Y EQUIPO DE TRANSPORTE</t>
  </si>
  <si>
    <t>5500 EQUIPO DE DEFENSA Y SEGURIDAD</t>
  </si>
  <si>
    <t>5600 MAQUINARIA, OTROS EQUIPOS Y HERRAMIENTAS</t>
  </si>
  <si>
    <t>5700 ACTIVOS BIOLÓGICOS</t>
  </si>
  <si>
    <t>5800 BIENES INMUEBLES</t>
  </si>
  <si>
    <t>5900 ACTIVOS INTANGIBLES</t>
  </si>
  <si>
    <t>6100 OBRA PÚBLICA EN BIENES DE DOMINIO PÚBLICO</t>
  </si>
  <si>
    <t>6200 OBRA PÚBLICA EN BIENES PROPIOS</t>
  </si>
  <si>
    <t>6300 PROYECTOS PRODUCTIVOS Y ACCIONES DE FOME</t>
  </si>
  <si>
    <t>7100 INVERSIONES PARA EL FOMENTO DE ACTIVIDAD</t>
  </si>
  <si>
    <t>7200 ACCIONES Y PARTICIPACIONES DE CAPITAL</t>
  </si>
  <si>
    <t>7300 COMPRA DE TÍTULOS Y VALORES</t>
  </si>
  <si>
    <t>7400 CONCESIÓN DE PRÉSTAMOS</t>
  </si>
  <si>
    <t>7500 INVERSIONES EN FIDEICOMISOS, MANDATOS Y</t>
  </si>
  <si>
    <t>7600 OTRAS INVERSIONES FINANCIERAS</t>
  </si>
  <si>
    <t>7900 PROVISIONES PARA CONTINGENCIAS Y OTRAS E</t>
  </si>
  <si>
    <t>8000 PARTICIPACIONES Y APORTACIONES</t>
  </si>
  <si>
    <t>8100 PARTICIPACIONES</t>
  </si>
  <si>
    <t>8300 APORTACIONES</t>
  </si>
  <si>
    <t>8500 CONVENIOS</t>
  </si>
  <si>
    <t>9100 AMORTIZACIÓN DE LA DEUDA PÚBLICA</t>
  </si>
  <si>
    <t>9200 INTERESES DE LA DEUDA PÚBLICA</t>
  </si>
  <si>
    <t>9300 COMISIONES DE LA DEUDA PÚBLICA</t>
  </si>
  <si>
    <t>9400 GASTOS DE LA DEUDA PÚBLICA</t>
  </si>
  <si>
    <t>9500 COSTO POR COBERTURAS</t>
  </si>
  <si>
    <t>9600 APOYOS FINANCIEROS</t>
  </si>
  <si>
    <t>9900 ADEUDOS DE EJERCICIOS FISCALES ANTERIORE</t>
  </si>
  <si>
    <r>
      <rPr>
        <b/>
        <sz val="10"/>
        <rFont val="Courier New"/>
        <family val="3"/>
      </rPr>
      <t>PALACIO MUNICIPAL, AV. TULUM NO. 5 SM. 5</t>
    </r>
  </si>
  <si>
    <r>
      <rPr>
        <b/>
        <sz val="10"/>
        <color rgb="FFFFFFFF"/>
        <rFont val="Courier New"/>
        <family val="3"/>
      </rPr>
      <t>Importe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</si>
</sst>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charset val="204"/>
    </font>
    <font>
      <b/>
      <i/>
      <sz val="9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7"/>
      <color rgb="FF000000"/>
      <name val="Courier New"/>
      <family val="3"/>
    </font>
    <font>
      <b/>
      <sz val="7"/>
      <color rgb="FF000000"/>
      <name val="Courier New"/>
      <family val="3"/>
    </font>
    <font>
      <i/>
      <sz val="7"/>
      <color rgb="FF000000"/>
      <name val="Courier New"/>
      <family val="3"/>
    </font>
    <font>
      <sz val="10"/>
      <color rgb="FF000000"/>
      <name val="Times New Roman"/>
      <charset val="204"/>
    </font>
    <font>
      <b/>
      <sz val="10"/>
      <name val="Courier New"/>
      <family val="3"/>
    </font>
    <font>
      <sz val="10"/>
      <color rgb="FF000000"/>
      <name val="Courier New"/>
      <family val="3"/>
    </font>
    <font>
      <b/>
      <i/>
      <sz val="10"/>
      <name val="Courier New"/>
      <family val="3"/>
    </font>
    <font>
      <i/>
      <sz val="10"/>
      <name val="Courier New"/>
      <family val="3"/>
    </font>
    <font>
      <b/>
      <sz val="10"/>
      <color rgb="FFFFFFFF"/>
      <name val="Courier New"/>
      <family val="3"/>
    </font>
    <font>
      <b/>
      <sz val="10"/>
      <color rgb="FF000000"/>
      <name val="Courier New"/>
      <family val="3"/>
    </font>
    <font>
      <sz val="10"/>
      <name val="Courier New"/>
      <family val="3"/>
    </font>
    <font>
      <sz val="11"/>
      <name val="Courier New"/>
      <family val="3"/>
    </font>
    <font>
      <b/>
      <sz val="20"/>
      <color rgb="FFF15D22"/>
      <name val="Courier New"/>
      <family val="3"/>
    </font>
    <font>
      <sz val="11"/>
      <color rgb="FF000000"/>
      <name val="Courier New"/>
      <family val="3"/>
    </font>
    <font>
      <b/>
      <i/>
      <sz val="11"/>
      <color theme="1"/>
      <name val="Courier New"/>
      <family val="3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b/>
      <sz val="11"/>
      <color rgb="FFFFFFFF"/>
      <name val="Courier New"/>
      <family val="3"/>
    </font>
    <font>
      <b/>
      <sz val="12"/>
      <color rgb="FFFFFFFF"/>
      <name val="Courier New"/>
      <family val="3"/>
    </font>
    <font>
      <b/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8" fillId="0" borderId="5"/>
  </cellStyleXfs>
  <cellXfs count="55">
    <xf numFmtId="0" fontId="0" fillId="0" borderId="0" xfId="0"/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4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5" xfId="1" applyFont="1" applyAlignment="1">
      <alignment horizontal="center" vertical="center"/>
    </xf>
    <xf numFmtId="0" fontId="10" fillId="0" borderId="5" xfId="1" applyFont="1" applyAlignment="1">
      <alignment horizontal="left" vertical="top"/>
    </xf>
    <xf numFmtId="0" fontId="11" fillId="0" borderId="5" xfId="1" applyFont="1" applyAlignment="1">
      <alignment horizontal="center" vertical="center"/>
    </xf>
    <xf numFmtId="0" fontId="10" fillId="0" borderId="5" xfId="1" applyFont="1" applyAlignment="1">
      <alignment horizontal="left" vertical="center"/>
    </xf>
    <xf numFmtId="0" fontId="12" fillId="0" borderId="5" xfId="1" applyFont="1" applyAlignment="1">
      <alignment horizontal="left" vertical="center"/>
    </xf>
    <xf numFmtId="0" fontId="9" fillId="0" borderId="5" xfId="1" applyFont="1" applyAlignment="1">
      <alignment horizontal="left" vertical="center"/>
    </xf>
    <xf numFmtId="4" fontId="10" fillId="0" borderId="5" xfId="1" applyNumberFormat="1" applyFont="1" applyAlignment="1">
      <alignment horizontal="left" vertical="top"/>
    </xf>
    <xf numFmtId="4" fontId="14" fillId="0" borderId="5" xfId="1" applyNumberFormat="1" applyFont="1" applyAlignment="1">
      <alignment horizontal="right" vertical="top"/>
    </xf>
    <xf numFmtId="0" fontId="15" fillId="0" borderId="5" xfId="1" applyFont="1" applyAlignment="1">
      <alignment horizontal="left" vertical="center" wrapText="1"/>
    </xf>
    <xf numFmtId="4" fontId="10" fillId="0" borderId="5" xfId="1" applyNumberFormat="1" applyFont="1" applyAlignment="1">
      <alignment horizontal="right" vertical="top"/>
    </xf>
    <xf numFmtId="0" fontId="9" fillId="0" borderId="5" xfId="1" applyFont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left" wrapText="1"/>
    </xf>
    <xf numFmtId="4" fontId="24" fillId="0" borderId="0" xfId="0" applyNumberFormat="1" applyFont="1" applyAlignment="1">
      <alignment wrapText="1"/>
    </xf>
    <xf numFmtId="0" fontId="24" fillId="0" borderId="0" xfId="0" applyFont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4" fontId="18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15240</xdr:rowOff>
    </xdr:from>
    <xdr:to>
      <xdr:col>0</xdr:col>
      <xdr:colOff>948478</xdr:colOff>
      <xdr:row>3</xdr:row>
      <xdr:rowOff>201728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6F1CD5-5DA3-46C4-BF23-9D784F0C3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6" y="15240"/>
          <a:ext cx="937272" cy="89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7"/>
  <sheetViews>
    <sheetView tabSelected="1" workbookViewId="0">
      <selection activeCell="B12" sqref="B12"/>
    </sheetView>
  </sheetViews>
  <sheetFormatPr baseColWidth="10" defaultColWidth="8.88671875" defaultRowHeight="19.95" customHeight="1" x14ac:dyDescent="0.3"/>
  <cols>
    <col min="1" max="1" width="8.88671875" style="25"/>
    <col min="2" max="2" width="76" style="27" bestFit="1" customWidth="1"/>
    <col min="3" max="3" width="20.5546875" style="30" bestFit="1" customWidth="1"/>
    <col min="4" max="4" width="10" style="25" bestFit="1" customWidth="1"/>
    <col min="5" max="16384" width="8.88671875" style="25"/>
  </cols>
  <sheetData>
    <row r="1" spans="2:3" s="25" customFormat="1" ht="19.95" customHeight="1" x14ac:dyDescent="0.3">
      <c r="B1" s="24" t="s">
        <v>64</v>
      </c>
      <c r="C1" s="24"/>
    </row>
    <row r="2" spans="2:3" s="25" customFormat="1" ht="19.95" customHeight="1" x14ac:dyDescent="0.3">
      <c r="B2" s="26" t="s">
        <v>171</v>
      </c>
      <c r="C2" s="26"/>
    </row>
    <row r="3" spans="2:3" s="25" customFormat="1" ht="19.95" customHeight="1" x14ac:dyDescent="0.3">
      <c r="B3" s="26" t="s">
        <v>65</v>
      </c>
      <c r="C3" s="26"/>
    </row>
    <row r="4" spans="2:3" s="25" customFormat="1" ht="19.95" customHeight="1" x14ac:dyDescent="0.3">
      <c r="B4" s="27"/>
      <c r="C4" s="28" t="s">
        <v>106</v>
      </c>
    </row>
    <row r="5" spans="2:3" s="25" customFormat="1" ht="19.95" customHeight="1" x14ac:dyDescent="0.3">
      <c r="B5" s="29" t="s">
        <v>172</v>
      </c>
      <c r="C5" s="30"/>
    </row>
    <row r="6" spans="2:3" s="25" customFormat="1" ht="19.95" customHeight="1" x14ac:dyDescent="0.3">
      <c r="B6" s="29" t="s">
        <v>67</v>
      </c>
      <c r="C6" s="31">
        <v>7636379688</v>
      </c>
    </row>
    <row r="7" spans="2:3" s="25" customFormat="1" ht="19.95" customHeight="1" x14ac:dyDescent="0.3">
      <c r="B7" s="32"/>
      <c r="C7" s="33"/>
    </row>
    <row r="8" spans="2:3" s="25" customFormat="1" ht="19.95" customHeight="1" x14ac:dyDescent="0.3">
      <c r="B8" s="29" t="s">
        <v>98</v>
      </c>
      <c r="C8" s="31">
        <v>2724094422</v>
      </c>
    </row>
    <row r="9" spans="2:3" s="25" customFormat="1" ht="19.95" customHeight="1" x14ac:dyDescent="0.3">
      <c r="B9" s="27"/>
      <c r="C9" s="33"/>
    </row>
    <row r="10" spans="2:3" s="25" customFormat="1" ht="19.95" customHeight="1" x14ac:dyDescent="0.3">
      <c r="B10" s="29" t="s">
        <v>107</v>
      </c>
      <c r="C10" s="33">
        <v>676824623</v>
      </c>
    </row>
    <row r="11" spans="2:3" s="25" customFormat="1" ht="19.95" customHeight="1" x14ac:dyDescent="0.3">
      <c r="B11" s="29" t="s">
        <v>108</v>
      </c>
      <c r="C11" s="33">
        <v>300055239</v>
      </c>
    </row>
    <row r="12" spans="2:3" s="25" customFormat="1" ht="19.95" customHeight="1" x14ac:dyDescent="0.3">
      <c r="B12" s="29" t="s">
        <v>109</v>
      </c>
      <c r="C12" s="33">
        <v>593201463</v>
      </c>
    </row>
    <row r="13" spans="2:3" s="25" customFormat="1" ht="19.95" customHeight="1" x14ac:dyDescent="0.3">
      <c r="B13" s="29" t="s">
        <v>110</v>
      </c>
      <c r="C13" s="33">
        <v>296160813</v>
      </c>
    </row>
    <row r="14" spans="2:3" s="25" customFormat="1" ht="19.95" customHeight="1" x14ac:dyDescent="0.3">
      <c r="B14" s="29" t="s">
        <v>111</v>
      </c>
      <c r="C14" s="33">
        <v>781382979</v>
      </c>
    </row>
    <row r="15" spans="2:3" s="25" customFormat="1" ht="19.95" customHeight="1" x14ac:dyDescent="0.3">
      <c r="B15" s="29" t="s">
        <v>112</v>
      </c>
      <c r="C15" s="33">
        <v>55000000</v>
      </c>
    </row>
    <row r="16" spans="2:3" s="25" customFormat="1" ht="19.95" customHeight="1" x14ac:dyDescent="0.3">
      <c r="B16" s="29" t="s">
        <v>113</v>
      </c>
      <c r="C16" s="33">
        <v>21469305</v>
      </c>
    </row>
    <row r="17" spans="2:3" s="25" customFormat="1" ht="19.95" customHeight="1" x14ac:dyDescent="0.3">
      <c r="B17" s="27"/>
      <c r="C17" s="33"/>
    </row>
    <row r="18" spans="2:3" s="25" customFormat="1" ht="19.95" customHeight="1" x14ac:dyDescent="0.3">
      <c r="B18" s="29" t="s">
        <v>99</v>
      </c>
      <c r="C18" s="31">
        <v>320104380</v>
      </c>
    </row>
    <row r="19" spans="2:3" s="25" customFormat="1" ht="19.95" customHeight="1" x14ac:dyDescent="0.3">
      <c r="B19" s="27"/>
      <c r="C19" s="33"/>
    </row>
    <row r="20" spans="2:3" s="25" customFormat="1" ht="19.95" customHeight="1" x14ac:dyDescent="0.3">
      <c r="B20" s="29" t="s">
        <v>114</v>
      </c>
      <c r="C20" s="33">
        <v>38458708</v>
      </c>
    </row>
    <row r="21" spans="2:3" s="25" customFormat="1" ht="19.95" customHeight="1" x14ac:dyDescent="0.3">
      <c r="B21" s="29" t="s">
        <v>115</v>
      </c>
      <c r="C21" s="33">
        <v>14457552</v>
      </c>
    </row>
    <row r="22" spans="2:3" s="25" customFormat="1" ht="19.95" customHeight="1" x14ac:dyDescent="0.3">
      <c r="B22" s="29" t="s">
        <v>116</v>
      </c>
      <c r="C22" s="33">
        <v>208</v>
      </c>
    </row>
    <row r="23" spans="2:3" s="25" customFormat="1" ht="19.95" customHeight="1" x14ac:dyDescent="0.3">
      <c r="B23" s="29" t="s">
        <v>117</v>
      </c>
      <c r="C23" s="33">
        <v>48528950</v>
      </c>
    </row>
    <row r="24" spans="2:3" s="25" customFormat="1" ht="19.95" customHeight="1" x14ac:dyDescent="0.3">
      <c r="B24" s="29" t="s">
        <v>118</v>
      </c>
      <c r="C24" s="33">
        <v>2718725</v>
      </c>
    </row>
    <row r="25" spans="2:3" s="25" customFormat="1" ht="19.95" customHeight="1" x14ac:dyDescent="0.3">
      <c r="B25" s="29" t="s">
        <v>119</v>
      </c>
      <c r="C25" s="33">
        <v>148796854</v>
      </c>
    </row>
    <row r="26" spans="2:3" s="25" customFormat="1" ht="19.95" customHeight="1" x14ac:dyDescent="0.3">
      <c r="B26" s="29" t="s">
        <v>120</v>
      </c>
      <c r="C26" s="33">
        <v>33879089</v>
      </c>
    </row>
    <row r="27" spans="2:3" s="25" customFormat="1" ht="19.95" customHeight="1" x14ac:dyDescent="0.3">
      <c r="B27" s="29" t="s">
        <v>121</v>
      </c>
      <c r="C27" s="33">
        <v>13615000</v>
      </c>
    </row>
    <row r="28" spans="2:3" s="25" customFormat="1" ht="19.95" customHeight="1" x14ac:dyDescent="0.3">
      <c r="B28" s="29" t="s">
        <v>122</v>
      </c>
      <c r="C28" s="33">
        <v>19441502</v>
      </c>
    </row>
    <row r="29" spans="2:3" s="25" customFormat="1" ht="19.95" customHeight="1" x14ac:dyDescent="0.3">
      <c r="B29" s="27"/>
      <c r="C29" s="33"/>
    </row>
    <row r="30" spans="2:3" s="25" customFormat="1" ht="19.95" customHeight="1" x14ac:dyDescent="0.3">
      <c r="B30" s="29" t="s">
        <v>100</v>
      </c>
      <c r="C30" s="31">
        <v>1591477940</v>
      </c>
    </row>
    <row r="31" spans="2:3" s="25" customFormat="1" ht="19.95" customHeight="1" x14ac:dyDescent="0.3">
      <c r="B31" s="27"/>
      <c r="C31" s="33"/>
    </row>
    <row r="32" spans="2:3" s="25" customFormat="1" ht="19.95" customHeight="1" x14ac:dyDescent="0.3">
      <c r="B32" s="29" t="s">
        <v>123</v>
      </c>
      <c r="C32" s="33">
        <v>159606584</v>
      </c>
    </row>
    <row r="33" spans="2:3" s="25" customFormat="1" ht="19.95" customHeight="1" x14ac:dyDescent="0.3">
      <c r="B33" s="29" t="s">
        <v>124</v>
      </c>
      <c r="C33" s="33">
        <v>401375594</v>
      </c>
    </row>
    <row r="34" spans="2:3" s="25" customFormat="1" ht="19.95" customHeight="1" x14ac:dyDescent="0.3">
      <c r="B34" s="29" t="s">
        <v>125</v>
      </c>
      <c r="C34" s="33">
        <v>326642117</v>
      </c>
    </row>
    <row r="35" spans="2:3" s="25" customFormat="1" ht="19.95" customHeight="1" x14ac:dyDescent="0.3">
      <c r="B35" s="29" t="s">
        <v>126</v>
      </c>
      <c r="C35" s="33">
        <v>48421432</v>
      </c>
    </row>
    <row r="36" spans="2:3" s="25" customFormat="1" ht="19.95" customHeight="1" x14ac:dyDescent="0.3">
      <c r="B36" s="29" t="s">
        <v>127</v>
      </c>
      <c r="C36" s="33">
        <v>373926568</v>
      </c>
    </row>
    <row r="37" spans="2:3" s="25" customFormat="1" ht="19.95" customHeight="1" x14ac:dyDescent="0.3">
      <c r="B37" s="29" t="s">
        <v>128</v>
      </c>
      <c r="C37" s="33">
        <v>153514796</v>
      </c>
    </row>
    <row r="38" spans="2:3" s="25" customFormat="1" ht="19.95" customHeight="1" x14ac:dyDescent="0.3">
      <c r="B38" s="29" t="s">
        <v>129</v>
      </c>
      <c r="C38" s="33">
        <v>5881388</v>
      </c>
    </row>
    <row r="39" spans="2:3" s="25" customFormat="1" ht="19.95" customHeight="1" x14ac:dyDescent="0.3">
      <c r="B39" s="29" t="s">
        <v>130</v>
      </c>
      <c r="C39" s="33">
        <v>24782954</v>
      </c>
    </row>
    <row r="40" spans="2:3" s="25" customFormat="1" ht="19.95" customHeight="1" x14ac:dyDescent="0.3">
      <c r="B40" s="29" t="s">
        <v>131</v>
      </c>
      <c r="C40" s="33">
        <v>97326507</v>
      </c>
    </row>
    <row r="41" spans="2:3" s="25" customFormat="1" ht="19.95" customHeight="1" x14ac:dyDescent="0.3">
      <c r="B41" s="27"/>
      <c r="C41" s="33"/>
    </row>
    <row r="42" spans="2:3" s="25" customFormat="1" ht="19.95" customHeight="1" x14ac:dyDescent="0.3">
      <c r="B42" s="29" t="s">
        <v>101</v>
      </c>
      <c r="C42" s="31">
        <v>1612222709</v>
      </c>
    </row>
    <row r="43" spans="2:3" s="25" customFormat="1" ht="19.95" customHeight="1" x14ac:dyDescent="0.3">
      <c r="B43" s="27"/>
      <c r="C43" s="33"/>
    </row>
    <row r="44" spans="2:3" s="25" customFormat="1" ht="19.95" customHeight="1" x14ac:dyDescent="0.3">
      <c r="B44" s="29" t="s">
        <v>132</v>
      </c>
      <c r="C44" s="33">
        <v>1303446678</v>
      </c>
    </row>
    <row r="45" spans="2:3" s="25" customFormat="1" ht="19.95" customHeight="1" x14ac:dyDescent="0.3">
      <c r="B45" s="29" t="s">
        <v>133</v>
      </c>
      <c r="C45" s="33">
        <v>103904596</v>
      </c>
    </row>
    <row r="46" spans="2:3" s="25" customFormat="1" ht="19.95" customHeight="1" x14ac:dyDescent="0.3">
      <c r="B46" s="29" t="s">
        <v>134</v>
      </c>
      <c r="C46" s="33">
        <v>0</v>
      </c>
    </row>
    <row r="47" spans="2:3" s="25" customFormat="1" ht="19.95" customHeight="1" x14ac:dyDescent="0.3">
      <c r="B47" s="29" t="s">
        <v>135</v>
      </c>
      <c r="C47" s="33">
        <v>172648800</v>
      </c>
    </row>
    <row r="48" spans="2:3" s="25" customFormat="1" ht="19.95" customHeight="1" x14ac:dyDescent="0.3">
      <c r="B48" s="29" t="s">
        <v>136</v>
      </c>
      <c r="C48" s="33">
        <v>32172635</v>
      </c>
    </row>
    <row r="49" spans="2:3" s="25" customFormat="1" ht="19.95" customHeight="1" x14ac:dyDescent="0.3">
      <c r="B49" s="29" t="s">
        <v>137</v>
      </c>
      <c r="C49" s="33">
        <v>0</v>
      </c>
    </row>
    <row r="50" spans="2:3" s="25" customFormat="1" ht="19.95" customHeight="1" x14ac:dyDescent="0.3">
      <c r="B50" s="29" t="s">
        <v>138</v>
      </c>
      <c r="C50" s="33">
        <v>0</v>
      </c>
    </row>
    <row r="51" spans="2:3" s="25" customFormat="1" ht="19.95" customHeight="1" x14ac:dyDescent="0.3">
      <c r="B51" s="29" t="s">
        <v>139</v>
      </c>
      <c r="C51" s="33">
        <v>50</v>
      </c>
    </row>
    <row r="52" spans="2:3" s="25" customFormat="1" ht="19.95" customHeight="1" x14ac:dyDescent="0.3">
      <c r="B52" s="29" t="s">
        <v>140</v>
      </c>
      <c r="C52" s="33">
        <v>0</v>
      </c>
    </row>
    <row r="53" spans="2:3" s="25" customFormat="1" ht="19.95" customHeight="1" x14ac:dyDescent="0.3">
      <c r="B53" s="27"/>
      <c r="C53" s="33"/>
    </row>
    <row r="54" spans="2:3" s="25" customFormat="1" ht="19.95" customHeight="1" x14ac:dyDescent="0.3">
      <c r="B54" s="29" t="s">
        <v>102</v>
      </c>
      <c r="C54" s="31">
        <v>81571116</v>
      </c>
    </row>
    <row r="55" spans="2:3" s="25" customFormat="1" ht="19.95" customHeight="1" x14ac:dyDescent="0.3">
      <c r="B55" s="27"/>
      <c r="C55" s="33"/>
    </row>
    <row r="56" spans="2:3" s="25" customFormat="1" ht="19.95" customHeight="1" x14ac:dyDescent="0.3">
      <c r="B56" s="29" t="s">
        <v>141</v>
      </c>
      <c r="C56" s="33">
        <v>37000000</v>
      </c>
    </row>
    <row r="57" spans="2:3" s="25" customFormat="1" ht="19.95" customHeight="1" x14ac:dyDescent="0.3">
      <c r="B57" s="29" t="s">
        <v>142</v>
      </c>
      <c r="C57" s="33">
        <v>0</v>
      </c>
    </row>
    <row r="58" spans="2:3" s="25" customFormat="1" ht="19.95" customHeight="1" x14ac:dyDescent="0.3">
      <c r="B58" s="29" t="s">
        <v>143</v>
      </c>
      <c r="C58" s="33">
        <v>500</v>
      </c>
    </row>
    <row r="59" spans="2:3" s="25" customFormat="1" ht="19.95" customHeight="1" x14ac:dyDescent="0.3">
      <c r="B59" s="29" t="s">
        <v>144</v>
      </c>
      <c r="C59" s="33">
        <v>33571116</v>
      </c>
    </row>
    <row r="60" spans="2:3" s="25" customFormat="1" ht="19.95" customHeight="1" x14ac:dyDescent="0.3">
      <c r="B60" s="29" t="s">
        <v>145</v>
      </c>
      <c r="C60" s="33">
        <v>9000000</v>
      </c>
    </row>
    <row r="61" spans="2:3" s="25" customFormat="1" ht="19.95" customHeight="1" x14ac:dyDescent="0.3">
      <c r="B61" s="29" t="s">
        <v>146</v>
      </c>
      <c r="C61" s="33">
        <v>1500000</v>
      </c>
    </row>
    <row r="62" spans="2:3" s="25" customFormat="1" ht="19.95" customHeight="1" x14ac:dyDescent="0.3">
      <c r="B62" s="29" t="s">
        <v>147</v>
      </c>
      <c r="C62" s="33">
        <v>0</v>
      </c>
    </row>
    <row r="63" spans="2:3" s="25" customFormat="1" ht="19.95" customHeight="1" x14ac:dyDescent="0.3">
      <c r="B63" s="29" t="s">
        <v>148</v>
      </c>
      <c r="C63" s="33">
        <v>0</v>
      </c>
    </row>
    <row r="64" spans="2:3" s="25" customFormat="1" ht="19.95" customHeight="1" x14ac:dyDescent="0.3">
      <c r="B64" s="29" t="s">
        <v>149</v>
      </c>
      <c r="C64" s="33">
        <v>0</v>
      </c>
    </row>
    <row r="65" spans="2:3" s="25" customFormat="1" ht="19.95" customHeight="1" x14ac:dyDescent="0.3">
      <c r="B65" s="27"/>
      <c r="C65" s="33"/>
    </row>
    <row r="66" spans="2:3" s="25" customFormat="1" ht="19.95" customHeight="1" x14ac:dyDescent="0.3">
      <c r="B66" s="29" t="s">
        <v>103</v>
      </c>
      <c r="C66" s="31">
        <v>1074477533</v>
      </c>
    </row>
    <row r="67" spans="2:3" s="25" customFormat="1" ht="19.95" customHeight="1" x14ac:dyDescent="0.3">
      <c r="B67" s="27"/>
      <c r="C67" s="33"/>
    </row>
    <row r="68" spans="2:3" s="25" customFormat="1" ht="19.95" customHeight="1" x14ac:dyDescent="0.3">
      <c r="B68" s="34" t="s">
        <v>150</v>
      </c>
      <c r="C68" s="33">
        <v>1074477533</v>
      </c>
    </row>
    <row r="69" spans="2:3" s="25" customFormat="1" ht="19.95" customHeight="1" x14ac:dyDescent="0.3">
      <c r="B69" s="34" t="s">
        <v>151</v>
      </c>
      <c r="C69" s="33">
        <v>0</v>
      </c>
    </row>
    <row r="70" spans="2:3" s="25" customFormat="1" ht="19.95" customHeight="1" x14ac:dyDescent="0.3">
      <c r="B70" s="34" t="s">
        <v>152</v>
      </c>
      <c r="C70" s="33">
        <v>0</v>
      </c>
    </row>
    <row r="71" spans="2:3" s="25" customFormat="1" ht="19.95" customHeight="1" x14ac:dyDescent="0.3">
      <c r="C71" s="33"/>
    </row>
    <row r="72" spans="2:3" s="25" customFormat="1" ht="19.95" customHeight="1" x14ac:dyDescent="0.3">
      <c r="B72" s="34" t="s">
        <v>104</v>
      </c>
      <c r="C72" s="31">
        <v>80431588</v>
      </c>
    </row>
    <row r="73" spans="2:3" s="25" customFormat="1" ht="19.95" customHeight="1" x14ac:dyDescent="0.3">
      <c r="C73" s="33"/>
    </row>
    <row r="74" spans="2:3" s="25" customFormat="1" ht="19.95" customHeight="1" x14ac:dyDescent="0.3">
      <c r="B74" s="34" t="s">
        <v>153</v>
      </c>
      <c r="C74" s="33">
        <v>0</v>
      </c>
    </row>
    <row r="75" spans="2:3" s="25" customFormat="1" ht="19.95" customHeight="1" x14ac:dyDescent="0.3">
      <c r="B75" s="34" t="s">
        <v>154</v>
      </c>
      <c r="C75" s="33">
        <v>0</v>
      </c>
    </row>
    <row r="76" spans="2:3" s="25" customFormat="1" ht="19.95" customHeight="1" x14ac:dyDescent="0.3">
      <c r="B76" s="34" t="s">
        <v>155</v>
      </c>
      <c r="C76" s="33">
        <v>0</v>
      </c>
    </row>
    <row r="77" spans="2:3" s="25" customFormat="1" ht="19.95" customHeight="1" x14ac:dyDescent="0.3">
      <c r="B77" s="34" t="s">
        <v>156</v>
      </c>
      <c r="C77" s="33">
        <v>0</v>
      </c>
    </row>
    <row r="78" spans="2:3" s="25" customFormat="1" ht="19.95" customHeight="1" x14ac:dyDescent="0.3">
      <c r="B78" s="34" t="s">
        <v>157</v>
      </c>
      <c r="C78" s="33">
        <v>0</v>
      </c>
    </row>
    <row r="79" spans="2:3" s="25" customFormat="1" ht="19.95" customHeight="1" x14ac:dyDescent="0.3">
      <c r="B79" s="34" t="s">
        <v>158</v>
      </c>
      <c r="C79" s="33">
        <v>0</v>
      </c>
    </row>
    <row r="80" spans="2:3" s="25" customFormat="1" ht="19.95" customHeight="1" x14ac:dyDescent="0.3">
      <c r="B80" s="34" t="s">
        <v>159</v>
      </c>
      <c r="C80" s="33">
        <v>80431588</v>
      </c>
    </row>
    <row r="81" spans="2:3" s="25" customFormat="1" ht="19.95" customHeight="1" x14ac:dyDescent="0.3">
      <c r="C81" s="33"/>
    </row>
    <row r="82" spans="2:3" s="25" customFormat="1" ht="19.95" customHeight="1" x14ac:dyDescent="0.3">
      <c r="B82" s="34" t="s">
        <v>160</v>
      </c>
      <c r="C82" s="33">
        <v>0</v>
      </c>
    </row>
    <row r="83" spans="2:3" s="25" customFormat="1" ht="19.95" customHeight="1" x14ac:dyDescent="0.3">
      <c r="C83" s="33"/>
    </row>
    <row r="84" spans="2:3" s="25" customFormat="1" ht="19.95" customHeight="1" x14ac:dyDescent="0.3">
      <c r="B84" s="34" t="s">
        <v>161</v>
      </c>
      <c r="C84" s="33">
        <v>0</v>
      </c>
    </row>
    <row r="85" spans="2:3" s="25" customFormat="1" ht="19.95" customHeight="1" x14ac:dyDescent="0.3">
      <c r="B85" s="34" t="s">
        <v>162</v>
      </c>
      <c r="C85" s="33">
        <v>0</v>
      </c>
    </row>
    <row r="86" spans="2:3" s="25" customFormat="1" ht="19.95" customHeight="1" x14ac:dyDescent="0.3">
      <c r="B86" s="34" t="s">
        <v>163</v>
      </c>
      <c r="C86" s="33">
        <v>0</v>
      </c>
    </row>
    <row r="87" spans="2:3" s="25" customFormat="1" ht="19.95" customHeight="1" x14ac:dyDescent="0.3">
      <c r="C87" s="33"/>
    </row>
    <row r="88" spans="2:3" s="25" customFormat="1" ht="19.95" customHeight="1" x14ac:dyDescent="0.3">
      <c r="B88" s="34" t="s">
        <v>105</v>
      </c>
      <c r="C88" s="31">
        <v>152000000</v>
      </c>
    </row>
    <row r="89" spans="2:3" s="25" customFormat="1" ht="19.95" customHeight="1" x14ac:dyDescent="0.3">
      <c r="C89" s="33"/>
    </row>
    <row r="90" spans="2:3" s="25" customFormat="1" ht="19.95" customHeight="1" x14ac:dyDescent="0.3">
      <c r="B90" s="34" t="s">
        <v>164</v>
      </c>
      <c r="C90" s="33">
        <v>47123070</v>
      </c>
    </row>
    <row r="91" spans="2:3" s="25" customFormat="1" ht="19.95" customHeight="1" x14ac:dyDescent="0.3">
      <c r="B91" s="34" t="s">
        <v>165</v>
      </c>
      <c r="C91" s="33">
        <v>104876930</v>
      </c>
    </row>
    <row r="92" spans="2:3" s="25" customFormat="1" ht="19.95" customHeight="1" x14ac:dyDescent="0.3">
      <c r="B92" s="34" t="s">
        <v>166</v>
      </c>
      <c r="C92" s="33">
        <v>0</v>
      </c>
    </row>
    <row r="93" spans="2:3" s="25" customFormat="1" ht="19.95" customHeight="1" x14ac:dyDescent="0.3">
      <c r="B93" s="34" t="s">
        <v>167</v>
      </c>
      <c r="C93" s="33">
        <v>0</v>
      </c>
    </row>
    <row r="94" spans="2:3" s="25" customFormat="1" ht="19.95" customHeight="1" x14ac:dyDescent="0.3">
      <c r="B94" s="34" t="s">
        <v>168</v>
      </c>
      <c r="C94" s="33">
        <v>0</v>
      </c>
    </row>
    <row r="95" spans="2:3" s="25" customFormat="1" ht="19.95" customHeight="1" x14ac:dyDescent="0.3">
      <c r="B95" s="34" t="s">
        <v>169</v>
      </c>
      <c r="C95" s="33">
        <v>0</v>
      </c>
    </row>
    <row r="96" spans="2:3" s="25" customFormat="1" ht="19.95" customHeight="1" x14ac:dyDescent="0.3">
      <c r="B96" s="34" t="s">
        <v>170</v>
      </c>
      <c r="C96" s="33">
        <v>0</v>
      </c>
    </row>
    <row r="97" spans="2:3" s="25" customFormat="1" ht="19.95" customHeight="1" x14ac:dyDescent="0.3">
      <c r="B97" s="27"/>
      <c r="C97" s="33"/>
    </row>
  </sheetData>
  <mergeCells count="3">
    <mergeCell ref="B1:C1"/>
    <mergeCell ref="B2:C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5"/>
  <sheetViews>
    <sheetView workbookViewId="0">
      <selection activeCell="A7" sqref="A7:B7"/>
    </sheetView>
  </sheetViews>
  <sheetFormatPr baseColWidth="10" defaultColWidth="8.88671875" defaultRowHeight="14.4" x14ac:dyDescent="0.3"/>
  <cols>
    <col min="1" max="1" width="11.44140625" customWidth="1"/>
    <col min="2" max="2" width="75" customWidth="1"/>
    <col min="3" max="3" width="28.6640625" bestFit="1" customWidth="1"/>
  </cols>
  <sheetData>
    <row r="1" spans="1:3" ht="35.1" customHeight="1" x14ac:dyDescent="0.3">
      <c r="A1" s="9" t="s">
        <v>0</v>
      </c>
      <c r="B1" s="9"/>
      <c r="C1" s="1" t="s">
        <v>1</v>
      </c>
    </row>
    <row r="2" spans="1:3" ht="24.75" customHeight="1" x14ac:dyDescent="0.3">
      <c r="A2" s="10" t="s">
        <v>2</v>
      </c>
      <c r="B2" s="10"/>
      <c r="C2" s="2"/>
    </row>
    <row r="3" spans="1:3" ht="16.05" customHeight="1" x14ac:dyDescent="0.3">
      <c r="A3" s="11" t="s">
        <v>3</v>
      </c>
      <c r="B3" s="11"/>
      <c r="C3" s="3" t="s">
        <v>4</v>
      </c>
    </row>
    <row r="4" spans="1:3" ht="24.75" customHeight="1" x14ac:dyDescent="0.3">
      <c r="A4" s="12" t="s">
        <v>5</v>
      </c>
      <c r="B4" s="12"/>
      <c r="C4" s="18">
        <v>7636379688</v>
      </c>
    </row>
    <row r="5" spans="1:3" ht="20.25" customHeight="1" x14ac:dyDescent="0.3">
      <c r="A5" s="13" t="s">
        <v>6</v>
      </c>
      <c r="B5" s="13"/>
      <c r="C5" s="19">
        <v>2941779769</v>
      </c>
    </row>
    <row r="6" spans="1:3" ht="16.5" customHeight="1" x14ac:dyDescent="0.3">
      <c r="A6" s="15" t="s">
        <v>7</v>
      </c>
      <c r="B6" s="15"/>
      <c r="C6" s="20">
        <v>608977135</v>
      </c>
    </row>
    <row r="7" spans="1:3" ht="12" customHeight="1" x14ac:dyDescent="0.3">
      <c r="A7" s="14" t="s">
        <v>8</v>
      </c>
      <c r="B7" s="14"/>
      <c r="C7" s="21">
        <v>293537262</v>
      </c>
    </row>
    <row r="8" spans="1:3" ht="12" customHeight="1" x14ac:dyDescent="0.3">
      <c r="A8" s="14" t="s">
        <v>9</v>
      </c>
      <c r="B8" s="14"/>
      <c r="C8" s="21">
        <v>262782802</v>
      </c>
    </row>
    <row r="9" spans="1:3" ht="12" customHeight="1" x14ac:dyDescent="0.3">
      <c r="A9" s="14" t="s">
        <v>10</v>
      </c>
      <c r="B9" s="14"/>
      <c r="C9" s="21">
        <v>52657071</v>
      </c>
    </row>
    <row r="10" spans="1:3" ht="12" customHeight="1" x14ac:dyDescent="0.3">
      <c r="A10" s="16" t="s">
        <v>11</v>
      </c>
      <c r="B10" s="16"/>
      <c r="C10" s="22">
        <v>642492926</v>
      </c>
    </row>
    <row r="11" spans="1:3" ht="12" customHeight="1" x14ac:dyDescent="0.3">
      <c r="A11" s="14" t="s">
        <v>12</v>
      </c>
      <c r="B11" s="14"/>
      <c r="C11" s="21">
        <v>642492926</v>
      </c>
    </row>
    <row r="12" spans="1:3" ht="12" customHeight="1" x14ac:dyDescent="0.3">
      <c r="A12" s="6">
        <v>1.17</v>
      </c>
      <c r="B12" s="6" t="s">
        <v>13</v>
      </c>
      <c r="C12" s="22">
        <v>1105793432</v>
      </c>
    </row>
    <row r="13" spans="1:3" ht="12" customHeight="1" x14ac:dyDescent="0.3">
      <c r="A13" s="5" t="s">
        <v>14</v>
      </c>
      <c r="B13" s="5" t="s">
        <v>15</v>
      </c>
      <c r="C13" s="21">
        <v>1021626380</v>
      </c>
    </row>
    <row r="14" spans="1:3" ht="12" customHeight="1" x14ac:dyDescent="0.3">
      <c r="A14" s="5" t="s">
        <v>16</v>
      </c>
      <c r="B14" s="5" t="s">
        <v>17</v>
      </c>
      <c r="C14" s="21">
        <v>84167052</v>
      </c>
    </row>
    <row r="15" spans="1:3" ht="12" customHeight="1" x14ac:dyDescent="0.3">
      <c r="A15" s="6">
        <v>1.18</v>
      </c>
      <c r="B15" s="6" t="s">
        <v>18</v>
      </c>
      <c r="C15" s="22">
        <v>584516276</v>
      </c>
    </row>
    <row r="16" spans="1:3" ht="15.75" customHeight="1" x14ac:dyDescent="0.3">
      <c r="A16" s="7" t="s">
        <v>19</v>
      </c>
      <c r="B16" s="7" t="s">
        <v>20</v>
      </c>
      <c r="C16" s="23">
        <v>584516276</v>
      </c>
    </row>
    <row r="17" spans="1:3" ht="20.25" customHeight="1" x14ac:dyDescent="0.3">
      <c r="A17" s="8" t="s">
        <v>21</v>
      </c>
      <c r="B17" s="8"/>
      <c r="C17" s="8"/>
    </row>
    <row r="18" spans="1:3" ht="16.5" customHeight="1" x14ac:dyDescent="0.3">
      <c r="A18" s="17">
        <v>2.21</v>
      </c>
      <c r="B18" s="4" t="s">
        <v>22</v>
      </c>
      <c r="C18" s="20">
        <v>1129290946</v>
      </c>
    </row>
    <row r="19" spans="1:3" ht="12" customHeight="1" x14ac:dyDescent="0.3">
      <c r="A19" s="5" t="s">
        <v>23</v>
      </c>
      <c r="B19" s="5" t="s">
        <v>24</v>
      </c>
      <c r="C19" s="21">
        <v>1070000000</v>
      </c>
    </row>
    <row r="20" spans="1:3" ht="12" customHeight="1" x14ac:dyDescent="0.3">
      <c r="A20" s="5" t="s">
        <v>25</v>
      </c>
      <c r="B20" s="5" t="s">
        <v>26</v>
      </c>
      <c r="C20" s="21">
        <v>59290946</v>
      </c>
    </row>
    <row r="21" spans="1:3" ht="12" customHeight="1" x14ac:dyDescent="0.3">
      <c r="A21" s="6">
        <v>2.2200000000000002</v>
      </c>
      <c r="B21" s="6" t="s">
        <v>27</v>
      </c>
      <c r="C21" s="22">
        <v>2645175554</v>
      </c>
    </row>
    <row r="22" spans="1:3" ht="12" customHeight="1" x14ac:dyDescent="0.3">
      <c r="A22" s="5" t="s">
        <v>28</v>
      </c>
      <c r="B22" s="5" t="s">
        <v>29</v>
      </c>
      <c r="C22" s="21">
        <v>1164594434</v>
      </c>
    </row>
    <row r="23" spans="1:3" ht="12" customHeight="1" x14ac:dyDescent="0.3">
      <c r="A23" s="5" t="s">
        <v>30</v>
      </c>
      <c r="B23" s="5" t="s">
        <v>31</v>
      </c>
      <c r="C23" s="21">
        <v>54394231</v>
      </c>
    </row>
    <row r="24" spans="1:3" ht="12" customHeight="1" x14ac:dyDescent="0.3">
      <c r="A24" s="5" t="s">
        <v>32</v>
      </c>
      <c r="B24" s="5" t="s">
        <v>33</v>
      </c>
      <c r="C24" s="21">
        <v>1426186889</v>
      </c>
    </row>
    <row r="25" spans="1:3" ht="12" customHeight="1" x14ac:dyDescent="0.3">
      <c r="A25" s="6">
        <v>2.23</v>
      </c>
      <c r="B25" s="6" t="s">
        <v>34</v>
      </c>
      <c r="C25" s="22">
        <v>12276922</v>
      </c>
    </row>
    <row r="26" spans="1:3" ht="12" customHeight="1" x14ac:dyDescent="0.3">
      <c r="A26" s="5" t="s">
        <v>35</v>
      </c>
      <c r="B26" s="5" t="s">
        <v>36</v>
      </c>
      <c r="C26" s="21">
        <v>12276922</v>
      </c>
    </row>
    <row r="27" spans="1:3" ht="12" customHeight="1" x14ac:dyDescent="0.3">
      <c r="A27" s="6">
        <v>2.2400000000000002</v>
      </c>
      <c r="B27" s="6" t="s">
        <v>37</v>
      </c>
      <c r="C27" s="22">
        <v>142616534</v>
      </c>
    </row>
    <row r="28" spans="1:3" ht="12" customHeight="1" x14ac:dyDescent="0.3">
      <c r="A28" s="5" t="s">
        <v>38</v>
      </c>
      <c r="B28" s="5" t="s">
        <v>39</v>
      </c>
      <c r="C28" s="21">
        <v>77069619</v>
      </c>
    </row>
    <row r="29" spans="1:3" ht="12" customHeight="1" x14ac:dyDescent="0.3">
      <c r="A29" s="5" t="s">
        <v>40</v>
      </c>
      <c r="B29" s="5" t="s">
        <v>41</v>
      </c>
      <c r="C29" s="21">
        <v>65546915</v>
      </c>
    </row>
    <row r="30" spans="1:3" ht="12" customHeight="1" x14ac:dyDescent="0.3">
      <c r="A30" s="6">
        <v>2.25</v>
      </c>
      <c r="B30" s="6" t="s">
        <v>42</v>
      </c>
      <c r="C30" s="22">
        <v>78492527</v>
      </c>
    </row>
    <row r="31" spans="1:3" ht="12" customHeight="1" x14ac:dyDescent="0.3">
      <c r="A31" s="5" t="s">
        <v>43</v>
      </c>
      <c r="B31" s="5" t="s">
        <v>44</v>
      </c>
      <c r="C31" s="21">
        <v>78492527</v>
      </c>
    </row>
    <row r="32" spans="1:3" ht="12" customHeight="1" x14ac:dyDescent="0.3">
      <c r="A32" s="6">
        <v>2.2599999999999998</v>
      </c>
      <c r="B32" s="6" t="s">
        <v>45</v>
      </c>
      <c r="C32" s="22">
        <v>277268099</v>
      </c>
    </row>
    <row r="33" spans="1:3" ht="12" customHeight="1" x14ac:dyDescent="0.3">
      <c r="A33" s="5" t="s">
        <v>46</v>
      </c>
      <c r="B33" s="5" t="s">
        <v>47</v>
      </c>
      <c r="C33" s="21">
        <v>245488688</v>
      </c>
    </row>
    <row r="34" spans="1:3" ht="12" customHeight="1" x14ac:dyDescent="0.3">
      <c r="A34" s="5" t="s">
        <v>48</v>
      </c>
      <c r="B34" s="5" t="s">
        <v>49</v>
      </c>
      <c r="C34" s="21">
        <v>31779411</v>
      </c>
    </row>
    <row r="35" spans="1:3" ht="12" customHeight="1" x14ac:dyDescent="0.3">
      <c r="A35" s="6">
        <v>2.27</v>
      </c>
      <c r="B35" s="6" t="s">
        <v>50</v>
      </c>
      <c r="C35" s="22">
        <v>24061269</v>
      </c>
    </row>
    <row r="36" spans="1:3" ht="15.75" customHeight="1" x14ac:dyDescent="0.3">
      <c r="A36" s="7" t="s">
        <v>51</v>
      </c>
      <c r="B36" s="7" t="s">
        <v>50</v>
      </c>
      <c r="C36" s="23">
        <v>24061269</v>
      </c>
    </row>
    <row r="37" spans="1:3" ht="20.25" customHeight="1" x14ac:dyDescent="0.3">
      <c r="A37" s="8" t="s">
        <v>52</v>
      </c>
      <c r="B37" s="8"/>
      <c r="C37" s="8"/>
    </row>
    <row r="38" spans="1:3" ht="16.5" customHeight="1" x14ac:dyDescent="0.3">
      <c r="A38" s="17">
        <v>3.31</v>
      </c>
      <c r="B38" s="4" t="s">
        <v>53</v>
      </c>
      <c r="C38" s="20">
        <v>8025788</v>
      </c>
    </row>
    <row r="39" spans="1:3" ht="12" customHeight="1" x14ac:dyDescent="0.3">
      <c r="A39" s="5" t="s">
        <v>54</v>
      </c>
      <c r="B39" s="5" t="s">
        <v>55</v>
      </c>
      <c r="C39" s="21">
        <v>7111742</v>
      </c>
    </row>
    <row r="40" spans="1:3" ht="12" customHeight="1" x14ac:dyDescent="0.3">
      <c r="A40" s="5" t="s">
        <v>56</v>
      </c>
      <c r="B40" s="5" t="s">
        <v>57</v>
      </c>
      <c r="C40" s="21">
        <v>914046</v>
      </c>
    </row>
    <row r="41" spans="1:3" ht="12" customHeight="1" x14ac:dyDescent="0.3">
      <c r="A41" s="6">
        <v>3.37</v>
      </c>
      <c r="B41" s="6" t="s">
        <v>58</v>
      </c>
      <c r="C41" s="22">
        <v>225392280</v>
      </c>
    </row>
    <row r="42" spans="1:3" ht="15.75" customHeight="1" x14ac:dyDescent="0.3">
      <c r="A42" s="7" t="s">
        <v>59</v>
      </c>
      <c r="B42" s="7" t="s">
        <v>58</v>
      </c>
      <c r="C42" s="23">
        <v>225392280</v>
      </c>
    </row>
    <row r="43" spans="1:3" x14ac:dyDescent="0.3">
      <c r="A43" s="8" t="s">
        <v>60</v>
      </c>
      <c r="B43" s="8"/>
      <c r="C43" s="8"/>
    </row>
    <row r="44" spans="1:3" x14ac:dyDescent="0.3">
      <c r="A44" s="4">
        <v>4.41</v>
      </c>
      <c r="B44" s="4" t="s">
        <v>61</v>
      </c>
      <c r="C44" s="20">
        <v>152000000</v>
      </c>
    </row>
    <row r="45" spans="1:3" x14ac:dyDescent="0.3">
      <c r="A45" s="5" t="s">
        <v>62</v>
      </c>
      <c r="B45" s="5" t="s">
        <v>63</v>
      </c>
      <c r="C45" s="21">
        <v>152000000</v>
      </c>
    </row>
  </sheetData>
  <mergeCells count="14">
    <mergeCell ref="A43:C43"/>
    <mergeCell ref="A1:B1"/>
    <mergeCell ref="A2:B2"/>
    <mergeCell ref="A3:B3"/>
    <mergeCell ref="A4:B4"/>
    <mergeCell ref="A5:B5"/>
    <mergeCell ref="A11:B11"/>
    <mergeCell ref="A17:C17"/>
    <mergeCell ref="A37:C37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2"/>
  <sheetViews>
    <sheetView workbookViewId="0">
      <selection activeCell="A14" sqref="A14"/>
    </sheetView>
  </sheetViews>
  <sheetFormatPr baseColWidth="10" defaultRowHeight="14.4" x14ac:dyDescent="0.3"/>
  <cols>
    <col min="1" max="1" width="39.44140625" style="37" customWidth="1"/>
    <col min="2" max="2" width="13.5546875" style="37" customWidth="1"/>
    <col min="3" max="3" width="18.88671875" style="37" bestFit="1" customWidth="1"/>
    <col min="4" max="16384" width="11.5546875" style="37"/>
  </cols>
  <sheetData>
    <row r="2" spans="1:5" ht="26.4" x14ac:dyDescent="0.55000000000000004">
      <c r="A2" s="35" t="s">
        <v>64</v>
      </c>
      <c r="B2" s="35"/>
      <c r="C2" s="35"/>
      <c r="D2" s="36"/>
      <c r="E2" s="36"/>
    </row>
    <row r="3" spans="1:5" ht="16.2" x14ac:dyDescent="0.35">
      <c r="A3" s="38" t="s">
        <v>65</v>
      </c>
      <c r="B3" s="38"/>
      <c r="C3" s="38"/>
      <c r="D3" s="39"/>
      <c r="E3" s="39"/>
    </row>
    <row r="4" spans="1:5" ht="16.2" x14ac:dyDescent="0.35">
      <c r="A4" s="40"/>
      <c r="B4" s="40"/>
      <c r="C4" s="40"/>
      <c r="D4" s="39"/>
      <c r="E4" s="39"/>
    </row>
    <row r="5" spans="1:5" x14ac:dyDescent="0.3">
      <c r="A5" s="41" t="s">
        <v>66</v>
      </c>
      <c r="B5" s="41"/>
      <c r="C5" s="42" t="s">
        <v>4</v>
      </c>
    </row>
    <row r="6" spans="1:5" ht="16.2" x14ac:dyDescent="0.35">
      <c r="A6" s="43"/>
      <c r="B6" s="43"/>
      <c r="C6" s="43"/>
    </row>
    <row r="7" spans="1:5" x14ac:dyDescent="0.3">
      <c r="A7" s="44" t="s">
        <v>67</v>
      </c>
      <c r="B7" s="44"/>
      <c r="C7" s="45">
        <f>SUM(C8:C9)</f>
        <v>7484379688</v>
      </c>
    </row>
    <row r="8" spans="1:5" x14ac:dyDescent="0.3">
      <c r="A8" s="46" t="s">
        <v>68</v>
      </c>
      <c r="B8" s="46"/>
      <c r="C8" s="47">
        <v>6328331039</v>
      </c>
    </row>
    <row r="9" spans="1:5" x14ac:dyDescent="0.3">
      <c r="A9" s="46" t="s">
        <v>69</v>
      </c>
      <c r="B9" s="46"/>
      <c r="C9" s="47">
        <v>1156048649</v>
      </c>
    </row>
    <row r="10" spans="1:5" x14ac:dyDescent="0.3">
      <c r="A10" s="48" t="s">
        <v>70</v>
      </c>
      <c r="B10" s="48"/>
      <c r="C10" s="47">
        <v>152000000</v>
      </c>
    </row>
    <row r="11" spans="1:5" x14ac:dyDescent="0.3">
      <c r="A11" s="49" t="s">
        <v>71</v>
      </c>
      <c r="C11" s="47">
        <v>0</v>
      </c>
    </row>
    <row r="12" spans="1:5" x14ac:dyDescent="0.3">
      <c r="A12" s="49" t="s">
        <v>72</v>
      </c>
      <c r="C12" s="47">
        <v>0</v>
      </c>
    </row>
  </sheetData>
  <mergeCells count="9">
    <mergeCell ref="A8:B8"/>
    <mergeCell ref="A9:B9"/>
    <mergeCell ref="A10:B10"/>
    <mergeCell ref="A2:C2"/>
    <mergeCell ref="A3:C3"/>
    <mergeCell ref="A4:C4"/>
    <mergeCell ref="A5:B5"/>
    <mergeCell ref="A6:C6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33"/>
  <sheetViews>
    <sheetView workbookViewId="0">
      <selection activeCell="D16" sqref="D16"/>
    </sheetView>
  </sheetViews>
  <sheetFormatPr baseColWidth="10" defaultRowHeight="14.4" x14ac:dyDescent="0.3"/>
  <cols>
    <col min="1" max="1" width="24.88671875" style="37" customWidth="1"/>
    <col min="2" max="2" width="59.109375" style="37" customWidth="1"/>
    <col min="3" max="3" width="18.88671875" style="37" bestFit="1" customWidth="1"/>
    <col min="4" max="4" width="14.88671875" style="37" bestFit="1" customWidth="1"/>
    <col min="5" max="16384" width="11.5546875" style="37"/>
  </cols>
  <sheetData>
    <row r="2" spans="1:5" ht="26.4" x14ac:dyDescent="0.55000000000000004">
      <c r="A2" s="35" t="s">
        <v>64</v>
      </c>
      <c r="B2" s="35"/>
      <c r="C2" s="35"/>
      <c r="D2" s="36"/>
      <c r="E2" s="36"/>
    </row>
    <row r="3" spans="1:5" ht="16.2" x14ac:dyDescent="0.35">
      <c r="A3" s="35" t="s">
        <v>73</v>
      </c>
      <c r="B3" s="35"/>
      <c r="C3" s="35"/>
      <c r="D3" s="39"/>
      <c r="E3" s="39"/>
    </row>
    <row r="4" spans="1:5" ht="16.2" x14ac:dyDescent="0.35">
      <c r="A4" s="39"/>
      <c r="B4" s="39"/>
      <c r="C4" s="39"/>
      <c r="D4" s="39"/>
      <c r="E4" s="39"/>
    </row>
    <row r="5" spans="1:5" ht="16.2" x14ac:dyDescent="0.35">
      <c r="A5" s="38" t="s">
        <v>65</v>
      </c>
      <c r="B5" s="38"/>
      <c r="C5" s="38"/>
      <c r="D5" s="39"/>
      <c r="E5" s="39"/>
    </row>
    <row r="6" spans="1:5" ht="16.2" x14ac:dyDescent="0.35">
      <c r="A6" s="40" t="s">
        <v>74</v>
      </c>
      <c r="B6" s="40"/>
      <c r="C6" s="40"/>
      <c r="D6" s="39"/>
      <c r="E6" s="39"/>
    </row>
    <row r="7" spans="1:5" ht="16.2" x14ac:dyDescent="0.35">
      <c r="A7" s="50"/>
      <c r="B7" s="50"/>
      <c r="C7" s="50"/>
      <c r="D7" s="39"/>
      <c r="E7" s="39"/>
    </row>
    <row r="8" spans="1:5" x14ac:dyDescent="0.3">
      <c r="A8" s="41" t="s">
        <v>74</v>
      </c>
      <c r="B8" s="41"/>
      <c r="C8" s="42" t="s">
        <v>4</v>
      </c>
    </row>
    <row r="9" spans="1:5" ht="16.8" thickBot="1" x14ac:dyDescent="0.4">
      <c r="A9" s="51"/>
      <c r="B9" s="51"/>
      <c r="C9" s="52"/>
    </row>
    <row r="10" spans="1:5" ht="15" thickTop="1" x14ac:dyDescent="0.3">
      <c r="A10" s="44" t="s">
        <v>67</v>
      </c>
      <c r="B10" s="44"/>
      <c r="C10" s="53">
        <f>SUM(C11:C33)</f>
        <v>7636379688</v>
      </c>
    </row>
    <row r="11" spans="1:5" x14ac:dyDescent="0.3">
      <c r="A11" s="46" t="s">
        <v>75</v>
      </c>
      <c r="B11" s="46"/>
      <c r="C11" s="47">
        <v>95949038</v>
      </c>
    </row>
    <row r="12" spans="1:5" x14ac:dyDescent="0.3">
      <c r="A12" s="46" t="s">
        <v>76</v>
      </c>
      <c r="B12" s="46"/>
      <c r="C12" s="47">
        <v>300096872</v>
      </c>
    </row>
    <row r="13" spans="1:5" x14ac:dyDescent="0.3">
      <c r="A13" s="46" t="s">
        <v>77</v>
      </c>
      <c r="B13" s="46"/>
      <c r="C13" s="47">
        <v>251900816</v>
      </c>
    </row>
    <row r="14" spans="1:5" x14ac:dyDescent="0.3">
      <c r="A14" s="46" t="s">
        <v>78</v>
      </c>
      <c r="B14" s="46"/>
      <c r="C14" s="47">
        <v>975071768</v>
      </c>
    </row>
    <row r="15" spans="1:5" x14ac:dyDescent="0.3">
      <c r="A15" s="46" t="s">
        <v>79</v>
      </c>
      <c r="B15" s="46"/>
      <c r="C15" s="47">
        <v>567731742</v>
      </c>
    </row>
    <row r="16" spans="1:5" x14ac:dyDescent="0.3">
      <c r="A16" s="46" t="s">
        <v>80</v>
      </c>
      <c r="B16" s="46"/>
      <c r="C16" s="47">
        <v>52657071</v>
      </c>
    </row>
    <row r="17" spans="1:4" x14ac:dyDescent="0.3">
      <c r="A17" s="46" t="s">
        <v>81</v>
      </c>
      <c r="B17" s="46"/>
      <c r="C17" s="47">
        <v>1021626380</v>
      </c>
    </row>
    <row r="18" spans="1:4" x14ac:dyDescent="0.3">
      <c r="A18" s="46" t="s">
        <v>82</v>
      </c>
      <c r="B18" s="46"/>
      <c r="C18" s="47">
        <v>2590781323</v>
      </c>
    </row>
    <row r="19" spans="1:4" x14ac:dyDescent="0.3">
      <c r="A19" s="46" t="s">
        <v>83</v>
      </c>
      <c r="B19" s="46"/>
      <c r="C19" s="47">
        <v>96397564</v>
      </c>
    </row>
    <row r="20" spans="1:4" x14ac:dyDescent="0.3">
      <c r="A20" s="46" t="s">
        <v>84</v>
      </c>
      <c r="B20" s="46"/>
      <c r="C20" s="47">
        <v>147600763</v>
      </c>
    </row>
    <row r="21" spans="1:4" x14ac:dyDescent="0.3">
      <c r="A21" s="46" t="s">
        <v>85</v>
      </c>
      <c r="B21" s="46"/>
      <c r="C21" s="47">
        <v>174554910</v>
      </c>
      <c r="D21" s="54"/>
    </row>
    <row r="22" spans="1:4" x14ac:dyDescent="0.3">
      <c r="A22" s="46" t="s">
        <v>86</v>
      </c>
      <c r="B22" s="46"/>
      <c r="C22" s="47">
        <v>51069619</v>
      </c>
      <c r="D22" s="54"/>
    </row>
    <row r="23" spans="1:4" x14ac:dyDescent="0.3">
      <c r="A23" s="46" t="s">
        <v>87</v>
      </c>
      <c r="B23" s="46"/>
      <c r="C23" s="47">
        <v>11287613</v>
      </c>
    </row>
    <row r="24" spans="1:4" x14ac:dyDescent="0.3">
      <c r="A24" s="46" t="s">
        <v>88</v>
      </c>
      <c r="B24" s="46"/>
      <c r="C24" s="47">
        <v>65546915</v>
      </c>
    </row>
    <row r="25" spans="1:4" x14ac:dyDescent="0.3">
      <c r="A25" s="46" t="s">
        <v>89</v>
      </c>
      <c r="B25" s="46"/>
      <c r="C25" s="47">
        <v>35348053</v>
      </c>
    </row>
    <row r="26" spans="1:4" x14ac:dyDescent="0.3">
      <c r="A26" s="46" t="s">
        <v>90</v>
      </c>
      <c r="B26" s="46"/>
      <c r="C26" s="47">
        <v>16784534</v>
      </c>
    </row>
    <row r="27" spans="1:4" x14ac:dyDescent="0.3">
      <c r="A27" s="46" t="s">
        <v>91</v>
      </c>
      <c r="B27" s="46"/>
      <c r="C27" s="47">
        <v>1070000000</v>
      </c>
    </row>
    <row r="28" spans="1:4" x14ac:dyDescent="0.3">
      <c r="A28" s="46" t="s">
        <v>92</v>
      </c>
      <c r="B28" s="46"/>
      <c r="C28" s="47">
        <v>26000000</v>
      </c>
    </row>
    <row r="29" spans="1:4" x14ac:dyDescent="0.3">
      <c r="A29" s="46" t="s">
        <v>93</v>
      </c>
      <c r="B29" s="46"/>
      <c r="C29" s="47">
        <v>7000000</v>
      </c>
    </row>
    <row r="30" spans="1:4" x14ac:dyDescent="0.3">
      <c r="A30" s="46" t="s">
        <v>94</v>
      </c>
      <c r="B30" s="46"/>
      <c r="C30" s="47">
        <v>16461269</v>
      </c>
    </row>
    <row r="31" spans="1:4" x14ac:dyDescent="0.3">
      <c r="A31" s="46" t="s">
        <v>95</v>
      </c>
      <c r="B31" s="46"/>
      <c r="C31" s="47">
        <v>11700000</v>
      </c>
    </row>
    <row r="32" spans="1:4" x14ac:dyDescent="0.3">
      <c r="A32" s="46" t="s">
        <v>96</v>
      </c>
      <c r="B32" s="46"/>
      <c r="C32" s="47">
        <v>44813438</v>
      </c>
    </row>
    <row r="33" spans="1:3" x14ac:dyDescent="0.3">
      <c r="A33" s="46" t="s">
        <v>97</v>
      </c>
      <c r="B33" s="46"/>
      <c r="C33" s="47">
        <v>6000000</v>
      </c>
    </row>
  </sheetData>
  <mergeCells count="29">
    <mergeCell ref="A29:B29"/>
    <mergeCell ref="A30:B30"/>
    <mergeCell ref="A31:B31"/>
    <mergeCell ref="A32:B32"/>
    <mergeCell ref="A33:B33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C2"/>
    <mergeCell ref="A3:C3"/>
    <mergeCell ref="A5:C5"/>
    <mergeCell ref="A6:C6"/>
    <mergeCell ref="A8:B8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 2025</vt:lpstr>
      <vt:lpstr>Funcional 2025</vt:lpstr>
      <vt:lpstr>Clas Economica 2025</vt:lpstr>
      <vt:lpstr>ADMVA2025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Juan Luis Cab</cp:lastModifiedBy>
  <dcterms:created xsi:type="dcterms:W3CDTF">2026-02-03T17:55:41Z</dcterms:created>
  <dcterms:modified xsi:type="dcterms:W3CDTF">2026-02-04T16:39:04Z</dcterms:modified>
</cp:coreProperties>
</file>