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Admin\Desktop\Primer Trimestre 2025\"/>
    </mc:Choice>
  </mc:AlternateContent>
  <xr:revisionPtr revIDLastSave="0" documentId="13_ncr:1_{35F2AC39-6AAD-47E5-A2DC-85FA70651691}" xr6:coauthVersionLast="47" xr6:coauthVersionMax="47" xr10:uidLastSave="{00000000-0000-0000-0000-000000000000}"/>
  <bookViews>
    <workbookView xWindow="-26192" yWindow="1929" windowWidth="26301" windowHeight="14305" xr2:uid="{00000000-000D-0000-FFFF-FFFF00000000}"/>
  </bookViews>
  <sheets>
    <sheet name=" MIR 2025" sheetId="1" r:id="rId1"/>
    <sheet name="METAS Y ODS (2)" sheetId="5" r:id="rId2"/>
  </sheets>
  <definedNames>
    <definedName name="ADFASDF" localSheetId="0">#REF!</definedName>
    <definedName name="ADFASDF" localSheetId="1">#REF!</definedName>
    <definedName name="ADFASDF">#REF!</definedName>
    <definedName name="_xlnm.Print_Area" localSheetId="0">' MIR 2025'!$A$1:$O$60</definedName>
    <definedName name="averiguar" localSheetId="0">#REF!</definedName>
    <definedName name="averiguar" localSheetId="1">#REF!</definedName>
    <definedName name="averiguar">#REF!</definedName>
    <definedName name="averiguar2" localSheetId="0">#REF!</definedName>
    <definedName name="averiguar2" localSheetId="1">#REF!</definedName>
    <definedName name="averiguar2">#REF!</definedName>
    <definedName name="averiguar3" localSheetId="0">#REF!</definedName>
    <definedName name="averiguar3" localSheetId="1">#REF!</definedName>
    <definedName name="averiguar3">#REF!</definedName>
    <definedName name="e" localSheetId="1">#REF!</definedName>
    <definedName name="e">#REF!</definedName>
    <definedName name="formato2" localSheetId="0">#REF!</definedName>
    <definedName name="formato2" localSheetId="1">#REF!</definedName>
    <definedName name="formato2">#REF!</definedName>
    <definedName name="M" localSheetId="0">#REF!</definedName>
    <definedName name="M" localSheetId="1">#REF!</definedName>
    <definedName name="M">#REF!</definedName>
    <definedName name="MIRPRUEBA" localSheetId="0">#REF!</definedName>
    <definedName name="MIRPRUEBA" localSheetId="1">#REF!</definedName>
    <definedName name="MIRPRUEBA">#REF!</definedName>
    <definedName name="_xlnm.Print_Titles" localSheetId="0">' MIR 2025'!$9:$11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5" l="1"/>
  <c r="G19" i="5" s="1"/>
  <c r="G20" i="5" l="1"/>
  <c r="Q44" i="5"/>
  <c r="K44" i="5"/>
  <c r="L44" i="5"/>
  <c r="M44" i="5"/>
  <c r="N44" i="5"/>
  <c r="O44" i="5"/>
  <c r="P44" i="5"/>
  <c r="J44" i="5"/>
  <c r="R44" i="5"/>
  <c r="K48" i="5"/>
  <c r="L48" i="5"/>
  <c r="M48" i="5"/>
  <c r="N48" i="5"/>
  <c r="N19" i="5" s="1"/>
  <c r="O48" i="5"/>
  <c r="O19" i="5" s="1"/>
  <c r="P48" i="5"/>
  <c r="P19" i="5" s="1"/>
  <c r="Q48" i="5"/>
  <c r="Q19" i="5" s="1"/>
  <c r="J48" i="5"/>
  <c r="U48" i="5"/>
  <c r="T48" i="5"/>
  <c r="S48" i="5"/>
  <c r="S19" i="5" s="1"/>
  <c r="R48" i="5"/>
  <c r="R19" i="5" s="1"/>
  <c r="S44" i="5"/>
  <c r="T44" i="5"/>
  <c r="U44" i="5"/>
  <c r="I56" i="5"/>
  <c r="H56" i="5"/>
  <c r="G56" i="5"/>
  <c r="I55" i="5"/>
  <c r="H55" i="5"/>
  <c r="G55" i="5"/>
  <c r="I54" i="5"/>
  <c r="H54" i="5"/>
  <c r="G54" i="5"/>
  <c r="I53" i="5"/>
  <c r="H53" i="5"/>
  <c r="G53" i="5"/>
  <c r="I52" i="5"/>
  <c r="H52" i="5"/>
  <c r="G52" i="5"/>
  <c r="I51" i="5"/>
  <c r="H51" i="5"/>
  <c r="G51" i="5"/>
  <c r="I50" i="5"/>
  <c r="H50" i="5"/>
  <c r="G50" i="5"/>
  <c r="I49" i="5"/>
  <c r="H49" i="5"/>
  <c r="G49" i="5"/>
  <c r="I47" i="5"/>
  <c r="H47" i="5"/>
  <c r="G47" i="5"/>
  <c r="I46" i="5"/>
  <c r="H46" i="5"/>
  <c r="G46" i="5"/>
  <c r="I45" i="5"/>
  <c r="H45" i="5"/>
  <c r="G45" i="5"/>
  <c r="I43" i="5"/>
  <c r="H43" i="5"/>
  <c r="G43" i="5"/>
  <c r="I42" i="5"/>
  <c r="H42" i="5"/>
  <c r="G42" i="5"/>
  <c r="I41" i="5"/>
  <c r="H41" i="5"/>
  <c r="G41" i="5"/>
  <c r="I40" i="5"/>
  <c r="H40" i="5"/>
  <c r="G40" i="5"/>
  <c r="I39" i="5"/>
  <c r="H39" i="5"/>
  <c r="G39" i="5"/>
  <c r="I38" i="5"/>
  <c r="H38" i="5"/>
  <c r="G38" i="5"/>
  <c r="I37" i="5"/>
  <c r="H37" i="5"/>
  <c r="G37" i="5"/>
  <c r="I36" i="5"/>
  <c r="H36" i="5"/>
  <c r="G36" i="5"/>
  <c r="I35" i="5"/>
  <c r="H35" i="5"/>
  <c r="G35" i="5"/>
  <c r="I34" i="5"/>
  <c r="H34" i="5"/>
  <c r="G34" i="5"/>
  <c r="I33" i="5"/>
  <c r="H33" i="5"/>
  <c r="G33" i="5"/>
  <c r="I32" i="5"/>
  <c r="H32" i="5"/>
  <c r="G32" i="5"/>
  <c r="I31" i="5"/>
  <c r="H31" i="5"/>
  <c r="G31" i="5"/>
  <c r="I30" i="5"/>
  <c r="H30" i="5"/>
  <c r="G30" i="5"/>
  <c r="I29" i="5"/>
  <c r="H29" i="5"/>
  <c r="G29" i="5"/>
  <c r="I28" i="5"/>
  <c r="H28" i="5"/>
  <c r="G28" i="5"/>
  <c r="I27" i="5"/>
  <c r="H27" i="5"/>
  <c r="G27" i="5"/>
  <c r="G26" i="5"/>
  <c r="I25" i="5"/>
  <c r="H25" i="5"/>
  <c r="G25" i="5"/>
  <c r="I24" i="5"/>
  <c r="H24" i="5"/>
  <c r="G24" i="5"/>
  <c r="G23" i="5"/>
  <c r="I22" i="5"/>
  <c r="H22" i="5"/>
  <c r="G22" i="5"/>
  <c r="I21" i="5"/>
  <c r="H21" i="5"/>
  <c r="G21" i="5"/>
  <c r="U19" i="5" l="1"/>
  <c r="K19" i="5"/>
  <c r="M19" i="5"/>
  <c r="T19" i="5"/>
  <c r="L19" i="5"/>
  <c r="G48" i="5"/>
  <c r="H20" i="5"/>
  <c r="H26" i="5"/>
  <c r="I44" i="5"/>
  <c r="H48" i="5"/>
  <c r="H44" i="5"/>
  <c r="H23" i="5"/>
  <c r="I26" i="5"/>
  <c r="G44" i="5"/>
  <c r="I48" i="5"/>
  <c r="I23" i="5"/>
  <c r="I20" i="5"/>
  <c r="I19" i="5" l="1"/>
  <c r="H19" i="5"/>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<sst xmlns="http://schemas.openxmlformats.org/spreadsheetml/2006/main" count="742" uniqueCount="484">
  <si>
    <t>INDICADOR</t>
  </si>
  <si>
    <t>T1</t>
  </si>
  <si>
    <t>T2</t>
  </si>
  <si>
    <t>T3</t>
  </si>
  <si>
    <t>T4</t>
  </si>
  <si>
    <t>Actividad</t>
  </si>
  <si>
    <t>Fin
(DGPM / DP)</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</si>
  <si>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</si>
  <si>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</si>
  <si>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</si>
  <si>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</si>
  <si>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</si>
  <si>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</si>
  <si>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</si>
  <si>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</si>
  <si>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</si>
  <si>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</si>
  <si>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</si>
  <si>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</si>
  <si>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</si>
  <si>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</si>
  <si>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Nivel</t>
  </si>
  <si>
    <t>Indicador</t>
  </si>
  <si>
    <t>PROGRAMACIÓN TRIMESTRAL</t>
  </si>
  <si>
    <t>Objetivos</t>
  </si>
  <si>
    <t>Eficacia</t>
  </si>
  <si>
    <t>Ascendente</t>
  </si>
  <si>
    <t>Anual</t>
  </si>
  <si>
    <t xml:space="preserve">Las Dependencias y Entidades de la Administracion Publica Municipal cumplen con sus objetivos institucionales en apego a la Normatividad Aplicable y los sujetos obligados </t>
  </si>
  <si>
    <t>Semestral</t>
  </si>
  <si>
    <t>Se aprueba el número de obras que se estimaron y existe participación de las Dependencias Administrativas para el cumplimiento de los objetivos y metas</t>
  </si>
  <si>
    <t xml:space="preserve"> Con esta acción se pretende conocer la eficacia en la realización de las auditorías y revisiones a la obra pública, adquisiciones y servicios relacionados </t>
  </si>
  <si>
    <t>Trimestral</t>
  </si>
  <si>
    <t>Se aprueba el Programa Anual de Actividades y el número de obras que se estimaron</t>
  </si>
  <si>
    <t>Se busca que las licencias y autorizaciones que se otorgan en materia de construcción cumplan con la normatividad aplicable</t>
  </si>
  <si>
    <t>Se aprueba el Programa Anual de Actividades, existiendo participación de la demás Dependencias para el cumplimiento de los objetivos y metas</t>
  </si>
  <si>
    <t>Propósito
( Contraloría Municipal )</t>
  </si>
  <si>
    <t>Componente
( Dirección de Investigación en Materia de Responsabilidades Administrativas  )</t>
  </si>
  <si>
    <t>Permitira medir la cantidad de informes de Responsabilidad Administrativa</t>
  </si>
  <si>
    <t>La ciudadania denuncia los actos de corrupción.</t>
  </si>
  <si>
    <t>Se buscara medir la cantidad de personas que denuncian actos en contra de los servidores públicos</t>
  </si>
  <si>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</si>
  <si>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Informes</t>
    </r>
  </si>
  <si>
    <r>
      <rPr>
        <b/>
        <sz val="11"/>
        <rFont val="Arial Nova Cond"/>
        <family val="2"/>
      </rPr>
      <t>Nombre del Documento</t>
    </r>
    <r>
      <rPr>
        <sz val="11"/>
        <rFont val="Arial Nova Cond"/>
        <family val="2"/>
      </rPr>
      <t xml:space="preserve">: Tabla Dinamica Expedientes DIMRA       
</t>
    </r>
    <r>
      <rPr>
        <b/>
        <sz val="11"/>
        <rFont val="Arial Nova Cond"/>
        <family val="2"/>
      </rPr>
      <t xml:space="preserve">Nombre de quien genera la información:  </t>
    </r>
    <r>
      <rPr>
        <sz val="11"/>
        <rFont val="Arial Nova Cond"/>
        <family val="2"/>
      </rPr>
      <t xml:space="preserve">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 xml:space="preserve">Liga de la página donde se localiza la información si es el caso: </t>
    </r>
    <r>
      <rPr>
        <sz val="11"/>
        <rFont val="Arial Nova Cond"/>
        <family val="2"/>
      </rPr>
      <t>Documento digital en  excel  denominado expedientes DIMRA</t>
    </r>
  </si>
  <si>
    <t>Componente
(  Dirección de Substanciación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</si>
  <si>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</si>
  <si>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t>Se medirá el grado de sanciones determinadas a servidores públicos y/o particulares en combate a la corrupción.</t>
  </si>
  <si>
    <t xml:space="preserve">Ascendente </t>
  </si>
  <si>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Procedimientos</t>
    </r>
  </si>
  <si>
    <r>
      <rPr>
        <b/>
        <sz val="11"/>
        <rFont val="Arial Nova Cond"/>
        <family val="2"/>
      </rPr>
      <t>PANIPRA:</t>
    </r>
    <r>
      <rPr>
        <sz val="11"/>
        <rFont val="Arial Nova Cond"/>
        <family val="2"/>
      </rPr>
      <t xml:space="preserve"> Porcentaje de Acuerdos de Notificación e Integración de los Procedimientos de Responsabilidad Administrativa</t>
    </r>
  </si>
  <si>
    <t>Se medirá el debido cumplimiento del procedimiento para formalizar la resolución y/o turnar al Tribunal.</t>
  </si>
  <si>
    <t xml:space="preserve">Trimestral </t>
  </si>
  <si>
    <r>
      <rPr>
        <b/>
        <sz val="11"/>
        <rFont val="Arial Nova Cond"/>
        <family val="2"/>
      </rPr>
      <t>UNIDAD DE MEDIDA DEL INDICADOR:</t>
    </r>
    <r>
      <rPr>
        <sz val="11"/>
        <rFont val="Arial Nova Cond"/>
        <family val="2"/>
      </rPr>
      <t xml:space="preserve"> Porcentaje
</t>
    </r>
    <r>
      <rPr>
        <b/>
        <sz val="11"/>
        <rFont val="Arial Nova Cond"/>
        <family val="2"/>
      </rPr>
      <t xml:space="preserve">UNIDAD DE MEDIDA DE LAS VARIABLES: </t>
    </r>
    <r>
      <rPr>
        <sz val="11"/>
        <rFont val="Arial Nova Cond"/>
        <family val="2"/>
      </rPr>
      <t>Acuerdos</t>
    </r>
  </si>
  <si>
    <t>Los servidores públicos y/o particulares se encuentran localizados y se presentan a sus audiencias.</t>
  </si>
  <si>
    <t>Mide el porcentaje de solicitudes de los ciudadanos para obtener un cargo público.</t>
  </si>
  <si>
    <t>La ciudadanía solicita el trámite</t>
  </si>
  <si>
    <t>Componente
( Contralorías Internas )</t>
  </si>
  <si>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</si>
  <si>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de las Contralorías Internas</t>
    </r>
  </si>
  <si>
    <r>
      <rPr>
        <b/>
        <sz val="11"/>
        <rFont val="Arial Nova Cond"/>
        <family val="2"/>
      </rPr>
      <t xml:space="preserve">PAccCSCISDIFM: </t>
    </r>
    <r>
      <rPr>
        <sz val="11"/>
        <rFont val="Arial Nova Cond"/>
        <family val="2"/>
      </rPr>
      <t>Porcentaje de Acciones de Control y Seguimiento de la Contraloria Interna del Sistema DIF Municipal</t>
    </r>
  </si>
  <si>
    <t>Mide el grado de eficacia de las acciones de la Contraloría Interna en el Sitema DIF Municipal</t>
  </si>
  <si>
    <t>La Entidad proporciona la información y solventan las observaciones emitidas por la Contraloría Interna.</t>
  </si>
  <si>
    <r>
      <rPr>
        <b/>
        <sz val="11"/>
        <rFont val="Arial Nova Cond"/>
        <family val="2"/>
      </rPr>
      <t xml:space="preserve">PAccCSCISMOPyS: </t>
    </r>
    <r>
      <rPr>
        <sz val="11"/>
        <rFont val="Arial Nova Cond"/>
        <family val="2"/>
      </rPr>
      <t>Porcentaje de Acciones de Control y Seguimiento de la Contraloría Interna de la SMOPyS</t>
    </r>
  </si>
  <si>
    <t>Mide el grado de eficacia de las acciones de la Contraloría Interna de la SMOPyS</t>
  </si>
  <si>
    <t>Las unidades administrativas y operativas de la SMOPyS proporcionan la información y solventan las observaciones emitidas por la contraloría interna.</t>
  </si>
  <si>
    <r>
      <rPr>
        <b/>
        <sz val="11"/>
        <rFont val="Arial Nova Cond"/>
        <family val="2"/>
      </rPr>
      <t xml:space="preserve">PAccCSCISMSPyT: </t>
    </r>
    <r>
      <rPr>
        <sz val="11"/>
        <rFont val="Arial Nova Cond"/>
        <family val="2"/>
      </rPr>
      <t>Porcentaje de Acciones de Control y Seguimiento de la Contraloría Interna de la SMSPyT</t>
    </r>
  </si>
  <si>
    <t>Mide el grado de eficacia de las acciones de la Contraloría Interna de la SMSPyT</t>
  </si>
  <si>
    <t>Componente
( Unidades Administrativas de la Contraloría Municipal )</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</si>
  <si>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</si>
  <si>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</si>
  <si>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t>Las Dependencias y  Entidades cumplen con sus procesos</t>
  </si>
  <si>
    <r>
      <rPr>
        <b/>
        <sz val="11"/>
        <rFont val="Arial Nova Cond"/>
        <family val="2"/>
      </rPr>
      <t>PINRyAJS:</t>
    </r>
    <r>
      <rPr>
        <sz val="11"/>
        <rFont val="Arial Nova Cond"/>
        <family val="2"/>
      </rPr>
      <t xml:space="preserve"> 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</si>
  <si>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</si>
  <si>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</si>
  <si>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t>Las dependencias y entidades cuentan con la normatividad vigente y solicitan la asesoría para sus instrumentos jurídicos.</t>
  </si>
  <si>
    <r>
      <rPr>
        <b/>
        <sz val="11"/>
        <color theme="1"/>
        <rFont val="Arial Nova Cond"/>
        <family val="2"/>
      </rPr>
      <t>PE:</t>
    </r>
    <r>
      <rPr>
        <sz val="11"/>
        <color theme="1"/>
        <rFont val="Arial Nova Cond"/>
        <family val="2"/>
      </rPr>
      <t xml:space="preserve"> Porcentaje de expedientes</t>
    </r>
  </si>
  <si>
    <r>
      <t xml:space="preserve">UNIDAD DE MEDIDA DEL INDICADOR: </t>
    </r>
    <r>
      <rPr>
        <sz val="11"/>
        <color theme="1"/>
        <rFont val="Arial Nova Cond"/>
        <family val="2"/>
      </rPr>
      <t>Porcentaje</t>
    </r>
    <r>
      <rPr>
        <b/>
        <sz val="11"/>
        <color theme="1"/>
        <rFont val="Arial Nova Cond"/>
        <family val="2"/>
      </rPr>
      <t xml:space="preserve">
UNIDAD DE MEDIDA DE LAS VARIABLES:</t>
    </r>
    <r>
      <rPr>
        <sz val="11"/>
        <color theme="1"/>
        <rFont val="Arial Nova Cond"/>
        <family val="2"/>
      </rPr>
      <t xml:space="preserve"> E</t>
    </r>
    <r>
      <rPr>
        <sz val="11"/>
        <color theme="1"/>
        <rFont val="Arial Nova Cond"/>
        <family val="2"/>
      </rPr>
      <t>xpedientes</t>
    </r>
  </si>
  <si>
    <r>
      <rPr>
        <b/>
        <sz val="11"/>
        <rFont val="Arial Nova Cond"/>
        <family val="2"/>
      </rPr>
      <t>PAAFCI:</t>
    </r>
    <r>
      <rPr>
        <sz val="11"/>
        <rFont val="Arial Nova Cond"/>
        <family val="2"/>
      </rPr>
      <t xml:space="preserve"> Porcentaje de actividades administrativas, financieras y de control interno de la Contraloría Municipal </t>
    </r>
  </si>
  <si>
    <t>Existen las condiciones de salud y estabilidad social en la Administración Pública Municipal para el desempeño de las funciones.</t>
  </si>
  <si>
    <r>
      <rPr>
        <b/>
        <sz val="11"/>
        <rFont val="Arial Nova Cond"/>
        <family val="2"/>
      </rPr>
      <t>PVSAOD:</t>
    </r>
    <r>
      <rPr>
        <sz val="11"/>
        <rFont val="Arial Nova Cond"/>
        <family val="2"/>
      </rPr>
      <t xml:space="preserve"> Porcentaje de Visitas de Supervisión y Asesorías a Organismos Descentralizados</t>
    </r>
  </si>
  <si>
    <t>Mide el grado de cumplimiento de las actividades, metas y logros de objetivos de los Organismos Descentralizados.</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</si>
  <si>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</si>
  <si>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t>Los Organismos Descentralizados cumplen con la programacion de las visitas y supervisiones</t>
  </si>
  <si>
    <r>
      <rPr>
        <b/>
        <sz val="11"/>
        <rFont val="Arial Nova Cond"/>
        <family val="2"/>
      </rPr>
      <t xml:space="preserve">PSI: </t>
    </r>
    <r>
      <rPr>
        <sz val="11"/>
        <rFont val="Arial Nova Cond"/>
        <family val="2"/>
      </rPr>
      <t xml:space="preserve">Porcentaje de Sistemas Informáticos </t>
    </r>
  </si>
  <si>
    <t>Medirá el grado de eficiencia de los procesos internos y detección oportuna de posibles casos de corrupcion en las Dependencias de la Administración Pública Municipal.</t>
  </si>
  <si>
    <r>
      <rPr>
        <b/>
        <sz val="11"/>
        <rFont val="Arial Nova Cond"/>
        <family val="2"/>
      </rPr>
      <t xml:space="preserve">UNIDAD DE MEDIDA DEL INDICADOR: </t>
    </r>
    <r>
      <rPr>
        <sz val="11"/>
        <rFont val="Arial Nova Cond"/>
        <family val="2"/>
      </rPr>
      <t xml:space="preserve">Porcentaje
</t>
    </r>
    <r>
      <rPr>
        <b/>
        <sz val="11"/>
        <rFont val="Arial Nova Cond"/>
        <family val="2"/>
      </rPr>
      <t>UNIDAD DE MEDIDA DE LAS VARIABLES:</t>
    </r>
    <r>
      <rPr>
        <sz val="11"/>
        <rFont val="Arial Nova Cond"/>
        <family val="2"/>
      </rPr>
      <t xml:space="preserve"> Sistemas Informáticos</t>
    </r>
  </si>
  <si>
    <t>Las  Dependencias de la Administración Pública Municipal solicitan sistemas informáticos para eficientar sus procesos.</t>
  </si>
  <si>
    <t>Componente
( Dirección de Auditoría de Obra Pública )</t>
  </si>
  <si>
    <t>Componente
( Dirección de Auditoría )</t>
  </si>
  <si>
    <t>Las Dependencias de la Administración Pública Municipal Centralizadas y Descentralizadas ejercen sus funciones de acuerdo a la Normatividad aplicable</t>
  </si>
  <si>
    <t>Permite medir el porcentaje de eficacia en la revisión al manejo del gasto público de las Dependencias de la Administración Pública Municipal Centralizada.</t>
  </si>
  <si>
    <t>Las Dependencias de la Administración Pública Municipal Centralizadas ejercen gasto.</t>
  </si>
  <si>
    <t>Con esta acción se medirá la eficacia del manejo de los recursos públicos a las Dependencias y Entidades de la Administración Pública Municipal</t>
  </si>
  <si>
    <r>
      <rPr>
        <b/>
        <sz val="11"/>
        <color theme="1"/>
        <rFont val="Arial"/>
        <family val="2"/>
      </rPr>
      <t xml:space="preserve">Área de Enfoque: </t>
    </r>
    <r>
      <rPr>
        <sz val="11"/>
        <color theme="1"/>
        <rFont val="Arial"/>
        <family val="2"/>
      </rPr>
      <t>Dependencias relacionadas con Obra Pública y Construcción en el Municipio de Benito Juárez, Quintana Roo</t>
    </r>
  </si>
  <si>
    <r>
      <rPr>
        <b/>
        <sz val="11"/>
        <color theme="1"/>
        <rFont val="Arial"/>
        <family val="2"/>
      </rPr>
      <t xml:space="preserve">Área de Enfoque: </t>
    </r>
    <r>
      <rPr>
        <sz val="11"/>
        <color theme="1"/>
        <rFont val="Arial"/>
        <family val="2"/>
      </rPr>
      <t>Direcciones de Obras Públicas y/o de Servicios Públicos del Municipio de Benito Juárez, Quintana Roo</t>
    </r>
  </si>
  <si>
    <r>
      <rPr>
        <b/>
        <sz val="11"/>
        <color theme="1"/>
        <rFont val="Arial"/>
        <family val="2"/>
      </rPr>
      <t xml:space="preserve">Área de Enfoque: </t>
    </r>
    <r>
      <rPr>
        <sz val="11"/>
        <color theme="1"/>
        <rFont val="Arial"/>
        <family val="2"/>
      </rPr>
      <t>Direcciones de Desarrollo Urbano, Catastro, Ecología, Protección Civil, Servicios Públicos y otras direcciones del Municipo de Benito Juárez, Quintana Roo, que soliciten una verificación en materia de construcción.</t>
    </r>
  </si>
  <si>
    <r>
      <rPr>
        <b/>
        <sz val="11"/>
        <color theme="1"/>
        <rFont val="Arial"/>
        <family val="2"/>
      </rPr>
      <t xml:space="preserve">Área de Enfoque: </t>
    </r>
    <r>
      <rPr>
        <sz val="11"/>
        <color theme="1"/>
        <rFont val="Arial"/>
        <family val="2"/>
      </rPr>
      <t xml:space="preserve">8 Dependencias y 12 Entidades del Municipio de Benito Juárez, Quintana Roo, de las cuales se fiscalizan de acuerdo al programa anual de trabajo </t>
    </r>
  </si>
  <si>
    <r>
      <rPr>
        <b/>
        <sz val="11"/>
        <color theme="1"/>
        <rFont val="Arial"/>
        <family val="2"/>
      </rPr>
      <t>Área de Enfoque:</t>
    </r>
    <r>
      <rPr>
        <sz val="11"/>
        <color theme="1"/>
        <rFont val="Arial"/>
        <family val="2"/>
      </rPr>
      <t xml:space="preserve"> Las Direcciones de Financiera y Recursos Humanos del Municipio de Benito Juárez, Quintana Roo</t>
    </r>
  </si>
  <si>
    <r>
      <rPr>
        <b/>
        <sz val="11"/>
        <color theme="1"/>
        <rFont val="Arial"/>
        <family val="2"/>
      </rPr>
      <t xml:space="preserve">Área de Enfoque: </t>
    </r>
    <r>
      <rPr>
        <sz val="11"/>
        <color theme="1"/>
        <rFont val="Arial"/>
        <family val="2"/>
      </rPr>
      <t xml:space="preserve"> 
8 Dependencias y 12 Entidades del Municipio de Benito Juárez, Quintana Roo, las cuales se auditan o revisan de acuerdo al programa anual de trabajo </t>
    </r>
  </si>
  <si>
    <r>
      <rPr>
        <b/>
        <sz val="11"/>
        <color theme="1"/>
        <rFont val="Arial"/>
        <family val="2"/>
      </rPr>
      <t>Área de Enfoque:</t>
    </r>
    <r>
      <rPr>
        <sz val="11"/>
        <color theme="1"/>
        <rFont val="Arial"/>
        <family val="2"/>
      </rPr>
      <t xml:space="preserve"> Los servidores públicos del Municipio de Benito Juárez, Quintana Roo</t>
    </r>
  </si>
  <si>
    <r>
      <rPr>
        <b/>
        <sz val="11"/>
        <color theme="1"/>
        <rFont val="Arial"/>
        <family val="2"/>
      </rPr>
      <t xml:space="preserve">Área de Enfoque: </t>
    </r>
    <r>
      <rPr>
        <sz val="11"/>
        <color theme="1"/>
        <rFont val="Arial"/>
        <family val="2"/>
      </rPr>
      <t xml:space="preserve"> 8 Dependencias y 12 Entidades del Municipio de Benito Juárez, Quintana Roo</t>
    </r>
  </si>
  <si>
    <r>
      <rPr>
        <b/>
        <sz val="11"/>
        <color theme="1"/>
        <rFont val="Arial"/>
        <family val="2"/>
      </rPr>
      <t>Área de Enfoque:</t>
    </r>
    <r>
      <rPr>
        <sz val="11"/>
        <color theme="1"/>
        <rFont val="Arial"/>
        <family val="2"/>
      </rPr>
      <t xml:space="preserve"> Los servidores públicos y/o particulares del Municipio de Benito Juárez, Quintana Roo</t>
    </r>
  </si>
  <si>
    <r>
      <rPr>
        <b/>
        <sz val="11"/>
        <color theme="1"/>
        <rFont val="Arial"/>
        <family val="2"/>
      </rPr>
      <t>Área de Enfoque:</t>
    </r>
    <r>
      <rPr>
        <sz val="11"/>
        <color theme="1"/>
        <rFont val="Arial"/>
        <family val="2"/>
      </rPr>
      <t xml:space="preserve"> Sistema DIF del Municipio de Benito Juárez, Quintana Roo
La Secretaría Municipal de Obras Públicas y Servicios de Benito Juárez, Quintana Roo
La Secretaría Municipal de Seguridad Pública y Tránsito de Benito Juárez, Quintana Roo</t>
    </r>
  </si>
  <si>
    <r>
      <rPr>
        <b/>
        <sz val="11"/>
        <color theme="1"/>
        <rFont val="Arial"/>
        <family val="2"/>
      </rPr>
      <t xml:space="preserve">Área de Enfoque: </t>
    </r>
    <r>
      <rPr>
        <sz val="11"/>
        <color theme="1"/>
        <rFont val="Arial"/>
        <family val="2"/>
      </rPr>
      <t>8 Dependencias y 12 Entidades del Municipio de Benito Juárez, Quintana Roo, que soliciten asesoría jurídica.</t>
    </r>
  </si>
  <si>
    <r>
      <rPr>
        <b/>
        <sz val="11"/>
        <color theme="1"/>
        <rFont val="Arial"/>
        <family val="2"/>
      </rPr>
      <t xml:space="preserve">Área de Enfoque: </t>
    </r>
    <r>
      <rPr>
        <sz val="11"/>
        <color theme="1"/>
        <rFont val="Arial"/>
        <family val="2"/>
      </rPr>
      <t>8 Dependencias y 12 Entidades del Municipio de Benito Juárez, Quintana Roo, vigiliando el cumplimiento normativo vigente</t>
    </r>
  </si>
  <si>
    <r>
      <rPr>
        <b/>
        <sz val="11"/>
        <color theme="1"/>
        <rFont val="Arial"/>
        <family val="2"/>
      </rPr>
      <t>Área de Enfoque:</t>
    </r>
    <r>
      <rPr>
        <sz val="11"/>
        <color theme="1"/>
        <rFont val="Arial"/>
        <family val="2"/>
      </rPr>
      <t xml:space="preserve"> La Contraloría Municipal de Benito Juárez, Quintana Roo, sus Direcciones y Unidades Administrativas.</t>
    </r>
  </si>
  <si>
    <r>
      <rPr>
        <b/>
        <sz val="11"/>
        <color theme="1"/>
        <rFont val="Arial"/>
        <family val="2"/>
      </rPr>
      <t>Área de Enfoque:</t>
    </r>
    <r>
      <rPr>
        <sz val="11"/>
        <color theme="1"/>
        <rFont val="Arial"/>
        <family val="2"/>
      </rPr>
      <t xml:space="preserve"> 12 Organismos Descentralizados del Municipio de Benito Juárez, Quintana Roo</t>
    </r>
  </si>
  <si>
    <t>PROGRAMACIÓN ANUAL</t>
  </si>
  <si>
    <r>
      <rPr>
        <b/>
        <sz val="11"/>
        <color theme="1"/>
        <rFont val="Arial"/>
        <family val="2"/>
      </rPr>
      <t xml:space="preserve">PSCSPM: </t>
    </r>
    <r>
      <rPr>
        <sz val="11"/>
        <color theme="1"/>
        <rFont val="Arial"/>
        <family val="2"/>
      </rPr>
      <t>Porcentaje de la población que se siente muy satisfecha y satisfecha con los servicios municipales de agua potable, drenaje y alcantarillado, alumbrado público, parques y jardines, recolección de basura, policía y mantenimiento de calles y avenidas.</t>
    </r>
  </si>
  <si>
    <t>Población de 18 años y más del Municipio de Benito Juárez.</t>
  </si>
  <si>
    <t xml:space="preserve">PROGRAMACIÓN DE METAS </t>
  </si>
  <si>
    <r>
      <rPr>
        <b/>
        <sz val="11"/>
        <rFont val="Arial Nova Cond"/>
        <family val="2"/>
      </rPr>
      <t>PEC:</t>
    </r>
    <r>
      <rPr>
        <sz val="11"/>
        <rFont val="Arial Nova Cond"/>
        <family val="2"/>
      </rPr>
      <t xml:space="preserve"> Porcentaje de Expedientes Cerrados </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</si>
  <si>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</si>
  <si>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</si>
  <si>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PCNOD:</t>
    </r>
    <r>
      <rPr>
        <sz val="11"/>
        <rFont val="Arial Nova Cond"/>
        <family val="2"/>
      </rPr>
      <t xml:space="preserve"> Promedio de Cumplimiento Normativo de Organismos Descentralizados</t>
    </r>
  </si>
  <si>
    <t>Se busca medir el grado de eficiencia en la conclusion de las investigaciones de los servidores públicos y/o particulares.</t>
  </si>
  <si>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Expedientes</t>
    </r>
  </si>
  <si>
    <t>Mide la sanciones determinadas a los Servidores Públicos y/o particulares, derivadas de las resoluciones emitidas.</t>
  </si>
  <si>
    <t>El servidor público y/o particular resulta absuelto del procedimiento.</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</si>
  <si>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Asesorías,  Capacitaciones e Implementación CI</t>
    </r>
  </si>
  <si>
    <t>Mide la eficiencia del manejo de los recursos patrimoniales asignados a la Contraloria Municipal</t>
  </si>
  <si>
    <t>Patrimonio entrega en tiempo y forma la relación de inventarios y los bienes se encuentran localizados.</t>
  </si>
  <si>
    <t>Se pretende medir la aplicación de la Normativa y su cumplimiento en los procesos operativos de los Organismos Descentralizados</t>
  </si>
  <si>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</si>
  <si>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t>Los Organismos Descentralizados sesionan y cumplen con sus obligaciones de acuerdo con su Reglamento Interior.</t>
  </si>
  <si>
    <t>Se aprueba el Programa Anual de Auditorías, Revisiones y Arqueos</t>
  </si>
  <si>
    <r>
      <t>PAROPASR:</t>
    </r>
    <r>
      <rPr>
        <sz val="11"/>
        <color theme="1"/>
        <rFont val="Arial"/>
        <family val="2"/>
      </rPr>
      <t xml:space="preserve"> Porcentaje de Auditorías y Revisiones a la Obra Pública, Adquisiciones y Servicios Relacionados.</t>
    </r>
  </si>
  <si>
    <r>
      <rPr>
        <b/>
        <sz val="11"/>
        <color theme="1"/>
        <rFont val="Arial"/>
        <family val="2"/>
      </rPr>
      <t xml:space="preserve"> PVMC:</t>
    </r>
    <r>
      <rPr>
        <sz val="11"/>
        <color theme="1"/>
        <rFont val="Arial"/>
        <family val="2"/>
      </rPr>
      <t xml:space="preserve"> Porcentaje de Verificaciones en Materia de Construcción</t>
    </r>
  </si>
  <si>
    <r>
      <t xml:space="preserve">PACSIE: </t>
    </r>
    <r>
      <rPr>
        <sz val="11"/>
        <color theme="1"/>
        <rFont val="Arial"/>
        <family val="2"/>
      </rPr>
      <t>Porcentaje de Acciones de Control y Seguimiento al Ingreso y Egreso</t>
    </r>
  </si>
  <si>
    <r>
      <t xml:space="preserve">PACSCP: </t>
    </r>
    <r>
      <rPr>
        <sz val="11"/>
        <color theme="1"/>
        <rFont val="Arial"/>
        <family val="2"/>
      </rPr>
      <t>Porcentaje de  Acciones de Control y Seguimiento a la Cuenta Publica.</t>
    </r>
  </si>
  <si>
    <r>
      <t xml:space="preserve">PARA: </t>
    </r>
    <r>
      <rPr>
        <sz val="11"/>
        <color theme="1"/>
        <rFont val="Arial"/>
        <family val="2"/>
      </rPr>
      <t>Porcentaje de  Auditorías, Revisiones y Arqueos</t>
    </r>
  </si>
  <si>
    <r>
      <rPr>
        <b/>
        <sz val="11"/>
        <color theme="1"/>
        <rFont val="Arial"/>
        <family val="2"/>
      </rPr>
      <t xml:space="preserve">MÉTODO DE CÁLCULO: 
PAROPASR = [(AR + RR) / (AP + RP)] X 100   </t>
    </r>
    <r>
      <rPr>
        <sz val="11"/>
        <color theme="1"/>
        <rFont val="Arial"/>
        <family val="2"/>
      </rPr>
      <t xml:space="preserve">
</t>
    </r>
    <r>
      <rPr>
        <b/>
        <sz val="11"/>
        <color theme="1"/>
        <rFont val="Arial"/>
        <family val="2"/>
      </rPr>
      <t xml:space="preserve">VARIABLES: </t>
    </r>
    <r>
      <rPr>
        <sz val="11"/>
        <color theme="1"/>
        <rFont val="Arial"/>
        <family val="2"/>
      </rPr>
      <t xml:space="preserve"> 
PAROPASR:</t>
    </r>
    <r>
      <rPr>
        <b/>
        <sz val="11"/>
        <color theme="1"/>
        <rFont val="Arial"/>
        <family val="2"/>
      </rPr>
      <t xml:space="preserve"> </t>
    </r>
    <r>
      <rPr>
        <sz val="11"/>
        <color theme="1"/>
        <rFont val="Arial"/>
        <family val="2"/>
      </rPr>
      <t>Porcentaje de Auditorías y Revisiones a la Obra Pública, Adquisiciones y Servicios Relacionados
AR: Auditorías Realizadas
RR: Revisiones Realizadas
AP: Auditorías Programadas  
RP: Revisiones Programadas</t>
    </r>
  </si>
  <si>
    <r>
      <rPr>
        <b/>
        <sz val="11"/>
        <color theme="1"/>
        <rFont val="Arial"/>
        <family val="2"/>
      </rPr>
      <t xml:space="preserve">MÉTODO DE CÁLCULO: </t>
    </r>
    <r>
      <rPr>
        <sz val="11"/>
        <color theme="1"/>
        <rFont val="Arial"/>
        <family val="2"/>
      </rPr>
      <t xml:space="preserve">
</t>
    </r>
    <r>
      <rPr>
        <b/>
        <sz val="11"/>
        <color theme="1"/>
        <rFont val="Arial"/>
        <family val="2"/>
      </rPr>
      <t>PVMC = (VR / VP) X 100</t>
    </r>
    <r>
      <rPr>
        <sz val="11"/>
        <color theme="1"/>
        <rFont val="Arial"/>
        <family val="2"/>
      </rPr>
      <t xml:space="preserve"> 
</t>
    </r>
    <r>
      <rPr>
        <b/>
        <sz val="11"/>
        <color theme="1"/>
        <rFont val="Arial"/>
        <family val="2"/>
      </rPr>
      <t xml:space="preserve">VARIABLES:  </t>
    </r>
    <r>
      <rPr>
        <sz val="11"/>
        <color theme="1"/>
        <rFont val="Arial"/>
        <family val="2"/>
      </rPr>
      <t xml:space="preserve">
PVMC: Porcentaje de Verificaciones en Materia de Construcción
VR: Verificaciones Realizadas
VP: Verificaciones Programadas                              </t>
    </r>
  </si>
  <si>
    <r>
      <t xml:space="preserve">MÉTODO DE CÁLCULO  
PACSIE = (NACSR/NACSE) x 100    
VARIABLES 
</t>
    </r>
    <r>
      <rPr>
        <sz val="11"/>
        <color theme="1"/>
        <rFont val="Arial"/>
        <family val="2"/>
      </rPr>
      <t xml:space="preserve">PACSIE: Porcentaje de Acciones de Control y Seguimiento al Ingreso y Egreso                                                  
NACSR: Número de Acciones de Control y Seguimiento Realizadas          
NACSE: Número de Acciones de Control y Seguimiento Estimadas     </t>
    </r>
    <r>
      <rPr>
        <b/>
        <sz val="11"/>
        <color theme="1"/>
        <rFont val="Arial"/>
        <family val="2"/>
      </rPr>
      <t xml:space="preserve">                       </t>
    </r>
  </si>
  <si>
    <r>
      <t xml:space="preserve">MÉTODO DE CÁLCULO        
PARA = [(AR + RR + AR) / (AP + RP + AP)] X 100                                                            
VARIABLES 
</t>
    </r>
    <r>
      <rPr>
        <sz val="11"/>
        <color theme="1"/>
        <rFont val="Arial"/>
        <family val="2"/>
      </rPr>
      <t xml:space="preserve">PARA: Porcentaje de Auditorías, Revisiones y Arqueos
AR: Auditorías Realizadas   
RR: Revisiones Realizadas 
AR: Arqueos Realizados 
AP: Auditorías Programadas 
RP: Revisiones Programadas  
AP: Arqueos Programados       </t>
    </r>
  </si>
  <si>
    <r>
      <rPr>
        <b/>
        <sz val="11"/>
        <rFont val="Arial Nova Cond"/>
        <family val="2"/>
      </rPr>
      <t xml:space="preserve">MÉTODO DE CÁLCULO    
PPSRACSPP= (NPRASR / NPRAR )x 100 
VARIABLES
</t>
    </r>
    <r>
      <rPr>
        <sz val="11"/>
        <rFont val="Arial Nova Cond"/>
        <family val="2"/>
      </rPr>
      <t xml:space="preserve">PPSRACSPP: Porcentaje de Procedimientos Substanciados de Responsabilidad Administrativa contra Servidores Públicos y/o Particulares     
NPRASR: Número de Procedimientos de Responsabilidad Administrativa Substanciados  resueltos.
NPRAR: Número de Procedimientos de Responsabilidad Administrativa Recibidos        </t>
    </r>
    <r>
      <rPr>
        <sz val="11"/>
        <rFont val="Arial Nova Cond"/>
        <family val="2"/>
      </rPr>
      <t xml:space="preserve">                                      </t>
    </r>
  </si>
  <si>
    <r>
      <rPr>
        <b/>
        <sz val="11"/>
        <rFont val="Arial Nova Cond"/>
        <family val="2"/>
      </rPr>
      <t>MÉTODO DE CÁLCULO</t>
    </r>
    <r>
      <rPr>
        <sz val="11"/>
        <rFont val="Arial Nova Cond"/>
        <family val="2"/>
      </rPr>
      <t xml:space="preserve">
</t>
    </r>
    <r>
      <rPr>
        <b/>
        <sz val="11"/>
        <rFont val="Arial Nova Cond"/>
        <family val="2"/>
      </rPr>
      <t xml:space="preserve">PAACA= (NAUAR/NAUAP) X 100    
VARIABLES      
</t>
    </r>
    <r>
      <rPr>
        <sz val="11"/>
        <rFont val="Arial Nova Cond"/>
        <family val="2"/>
      </rPr>
      <t>PAACA: Porcentaje de Actividades de Administración, Control y Apoyo por la oficina de la Contraloria
NAUAR: Número de Actividades de las Unidades Administrativas Realizadas
NAUAP: Número de Actividades de las Unidades Adminsitrativas Programadas</t>
    </r>
  </si>
  <si>
    <r>
      <rPr>
        <b/>
        <sz val="11"/>
        <rFont val="Arial Nova Cond"/>
        <family val="2"/>
      </rPr>
      <t xml:space="preserve">MÉTODO DE CÁLCULO
PAyCCIIMC = [( AyCCIR + NICIMCR /AyCCIIMCP)] x 100
VARIABLES
</t>
    </r>
    <r>
      <rPr>
        <sz val="11"/>
        <rFont val="Arial Nova Cond"/>
        <family val="2"/>
      </rPr>
      <t xml:space="preserve">PAyCCIIMC: Porcentaje de Asesorías y Capacitaciones de Control Interno e Implementación del modelo COSO  en las Dependencias y Entidades 
AyCCIR: Asesorías y Capacitaciones de Control Interno Realizadas
NICIMCR: Número de Implementación del Control Interno Interno del Modelo COSO Realizado
AyCCIIMCP: Asesorías y Capacitaciones de Control Interno e implementación del Modelo COSO Programados    </t>
    </r>
  </si>
  <si>
    <r>
      <rPr>
        <b/>
        <sz val="11"/>
        <color theme="1"/>
        <rFont val="Arial Nova Cond"/>
        <family val="2"/>
      </rPr>
      <t xml:space="preserve">MÉTODO DE CÁLCULO
PE= (NEC/NEA) X 100
VARIABLES
</t>
    </r>
    <r>
      <rPr>
        <sz val="11"/>
        <color theme="1"/>
        <rFont val="Arial Nova Cond"/>
        <family val="2"/>
      </rPr>
      <t xml:space="preserve">PE: Porcentaje de expedientes 
NEC: Número de Expedientes Concluidos      
NEA: Numero de Expedientes Asignados    </t>
    </r>
    <r>
      <rPr>
        <sz val="11"/>
        <color theme="1"/>
        <rFont val="Arial Nova Cond"/>
        <family val="2"/>
      </rPr>
      <t xml:space="preserve">                                                                     </t>
    </r>
    <r>
      <rPr>
        <b/>
        <sz val="11"/>
        <color theme="1"/>
        <rFont val="Arial Nova Cond"/>
        <family val="2"/>
      </rPr>
      <t xml:space="preserve">    </t>
    </r>
    <r>
      <rPr>
        <sz val="11"/>
        <color theme="1"/>
        <rFont val="Arial Nova Cond"/>
        <family val="2"/>
      </rPr>
      <t xml:space="preserve">       </t>
    </r>
  </si>
  <si>
    <r>
      <rPr>
        <b/>
        <sz val="11"/>
        <rFont val="Arial Nova Cond"/>
        <family val="2"/>
      </rPr>
      <t xml:space="preserve">MÉTODO DE CÁLCULO
PSI=  (NSI /NSS) x 100  
VARIABLES
</t>
    </r>
    <r>
      <rPr>
        <sz val="11"/>
        <rFont val="Arial Nova Cond"/>
        <family val="2"/>
      </rPr>
      <t xml:space="preserve">PSI: Porcentaje de Sistemas Informáticos
NSI: Número de Sistemas Implementados        
NSS: Número de Sistemas Solicitados  </t>
    </r>
    <r>
      <rPr>
        <sz val="11"/>
        <rFont val="Arial Nova Cond"/>
        <family val="2"/>
      </rPr>
      <t xml:space="preserve">                          </t>
    </r>
    <r>
      <rPr>
        <b/>
        <sz val="11"/>
        <rFont val="Arial Nova Cond"/>
        <family val="2"/>
      </rPr>
      <t xml:space="preserve">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</si>
  <si>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</si>
  <si>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Verificaciones</t>
    </r>
  </si>
  <si>
    <t xml:space="preserve"> Dirección de Auditoria de Obra
 C. Guillermo Solis Ramírez                                                                                        </t>
  </si>
  <si>
    <t xml:space="preserve">Dirección de Auditoria de Obra
Arq. Raúl A. Canton Gual                                                                                      </t>
  </si>
  <si>
    <t xml:space="preserve">Contraloria Interna de la Secretaría Municipal de Obras Públlicas y Servicios
C. Augusto Rene Ramírez Ceballos                                                                                   </t>
  </si>
  <si>
    <t xml:space="preserve">Oficina del Contralor
C. Gabriel Manuel Romero Benitez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</si>
  <si>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al Ingreso y Egreso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</si>
  <si>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 la Cuenta Pública.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</si>
  <si>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Auditorías, revisiones y arqueos</t>
    </r>
  </si>
  <si>
    <t>Actividad
( Dir. de la Función Pública de la Contraloría Municipal )</t>
  </si>
  <si>
    <r>
      <rPr>
        <b/>
        <sz val="11"/>
        <color theme="1"/>
        <rFont val="Arial"/>
        <family val="2"/>
      </rPr>
      <t xml:space="preserve">PACCI: </t>
    </r>
    <r>
      <rPr>
        <sz val="11"/>
        <color theme="1"/>
        <rFont val="Arial"/>
        <family val="2"/>
      </rPr>
      <t>Porcentaje de Actividades de Combate a la Corrupción Implementadas</t>
    </r>
  </si>
  <si>
    <t xml:space="preserve">Se medirá la supervisión de las Actividades que mitiguen posibles actos de Corrupción </t>
  </si>
  <si>
    <r>
      <rPr>
        <b/>
        <sz val="11"/>
        <rFont val="Arial Nova Cond"/>
        <family val="2"/>
      </rPr>
      <t>MÉTODO DE CÁLCULO</t>
    </r>
    <r>
      <rPr>
        <sz val="11"/>
        <rFont val="Arial Nova Cond"/>
        <family val="2"/>
      </rPr>
      <t xml:space="preserve">
PACCI= (ACCI/ ACCP) * 100)    
</t>
    </r>
    <r>
      <rPr>
        <b/>
        <sz val="11"/>
        <rFont val="Arial Nova Cond"/>
        <family val="2"/>
      </rPr>
      <t>VARIABLES</t>
    </r>
    <r>
      <rPr>
        <sz val="11"/>
        <rFont val="Arial Nova Cond"/>
        <family val="2"/>
      </rPr>
      <t xml:space="preserve">
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</si>
  <si>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</si>
  <si>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t>Las dependencias municipales y la ciudadanía participan en las actividades implementadas, con la finalidad de Combatir actos de Corrupción en el Municipio.</t>
  </si>
  <si>
    <r>
      <rPr>
        <b/>
        <sz val="11"/>
        <color theme="1"/>
        <rFont val="Arial"/>
        <family val="2"/>
      </rPr>
      <t>PAERC:</t>
    </r>
    <r>
      <rPr>
        <sz val="11"/>
        <color theme="1"/>
        <rFont val="Arial"/>
        <family val="2"/>
      </rPr>
      <t xml:space="preserve"> Porcentaje de Actas de Entrega y Recepción Concluidas     </t>
    </r>
  </si>
  <si>
    <t>Mide las Actas realizadas en el proceso de Entrega y Recepción llevadas a cabo por cambio de Titulares</t>
  </si>
  <si>
    <r>
      <rPr>
        <b/>
        <sz val="11"/>
        <color theme="1"/>
        <rFont val="Arial"/>
        <family val="2"/>
      </rPr>
      <t>MÉTODO DE CÁLCULO</t>
    </r>
    <r>
      <rPr>
        <sz val="11"/>
        <color theme="1"/>
        <rFont val="Arial"/>
        <family val="2"/>
      </rPr>
      <t xml:space="preserve">
PAERC = (TAERC/TAERS) x 100 
</t>
    </r>
    <r>
      <rPr>
        <b/>
        <sz val="11"/>
        <color theme="1"/>
        <rFont val="Arial"/>
        <family val="2"/>
      </rPr>
      <t xml:space="preserve">VARIABLES
</t>
    </r>
    <r>
      <rPr>
        <sz val="11"/>
        <color theme="1"/>
        <rFont val="Arial"/>
        <family val="2"/>
      </rPr>
      <t>PAERC: Porcentaje de Actas de Entrega y Recepción Concluidas</t>
    </r>
    <r>
      <rPr>
        <b/>
        <sz val="11"/>
        <color theme="1"/>
        <rFont val="Arial"/>
        <family val="2"/>
      </rPr>
      <t xml:space="preserve">                                                                       </t>
    </r>
    <r>
      <rPr>
        <sz val="11"/>
        <color theme="1"/>
        <rFont val="Arial"/>
        <family val="2"/>
      </rPr>
      <t xml:space="preserve">TAERC=  Total de Actas de Entrega-Recepcion Concluidas   
TAERS= Total de Actas de Entrega-Recepcion Solicitadas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</si>
  <si>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</si>
  <si>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</si>
  <si>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</si>
  <si>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</si>
  <si>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t>Las dependencias municipales reportan puntualmente las incidencias de los inspectores y puestos relativos, para ser integrados al Sistema Municipal de Insectores.</t>
  </si>
  <si>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</si>
  <si>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t>Percibir el nivel de satisfacción de los usuarios que acuden a las dependencias municipales para gestionar trámites o servicios, y en su caso, presentar quejas o denuncias.</t>
  </si>
  <si>
    <r>
      <rPr>
        <b/>
        <sz val="11"/>
        <color theme="1"/>
        <rFont val="Arial"/>
        <family val="2"/>
      </rPr>
      <t>MÉTODO DE CÁLCULO</t>
    </r>
    <r>
      <rPr>
        <sz val="11"/>
        <color theme="1"/>
        <rFont val="Arial"/>
        <family val="2"/>
      </rPr>
      <t xml:space="preserve">
PEADSUTYS= (ESCA/ ESCP) * 100)    
</t>
    </r>
    <r>
      <rPr>
        <b/>
        <sz val="11"/>
        <color theme="1"/>
        <rFont val="Arial"/>
        <family val="2"/>
      </rPr>
      <t>VARIABLES</t>
    </r>
    <r>
      <rPr>
        <sz val="11"/>
        <color theme="1"/>
        <rFont val="Arial"/>
        <family val="2"/>
      </rPr>
      <t xml:space="preserve">
PEADSUTYS= Porcentaje de Evaluaciones Aplicadas para Detectar la Satifacción de los Usuarios en Trámites y Servicios.
ESCA= Evaluaciones de Satisfacción Ciudadana Aplicadas
ESCP= Evaluaciones de Satisfacción Ciudadana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</si>
  <si>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</si>
  <si>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t>No existirán suspensiones extraordinarias  que impidan la aplicación de las Evaluaciones de Satisfacción Ciudadana y habrá la disposición de las dependencias municipales para aplicarlas.</t>
  </si>
  <si>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</si>
  <si>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</si>
  <si>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t>No existirán suspensiones extraordinarias  que impidan la aplicación de las Evaluaciones y Auditorías Administrativas de "5 S's" ; además de contar con el Protocolo de Atención Ciudadan para Trámites y Servicios publicado en la Gaceta Municipal.</t>
  </si>
  <si>
    <r>
      <rPr>
        <b/>
        <sz val="11"/>
        <color theme="1"/>
        <rFont val="Arial"/>
        <family val="2"/>
      </rPr>
      <t>PCAAAPS:</t>
    </r>
    <r>
      <rPr>
        <sz val="11"/>
        <color theme="1"/>
        <rFont val="Arial"/>
        <family val="2"/>
      </rPr>
      <t xml:space="preserve"> Porcentaje de cumplimiento en la aplicación de Auditorías Administrativas a Programas Sociales.</t>
    </r>
  </si>
  <si>
    <t>Supervisar y auditar administrativamente el ejercicio de estímulos económicos para programas sociales, atendidos con recursos públicos de orden municipal.</t>
  </si>
  <si>
    <t>No existirán suspensiones extraordinarias  que impidan la aplicación de las  Auditorías Administrativas a Estímulos Económicos o Programas Sociales.</t>
  </si>
  <si>
    <r>
      <rPr>
        <b/>
        <sz val="11"/>
        <color theme="1"/>
        <rFont val="Arial"/>
        <family val="2"/>
      </rPr>
      <t>PICCS:</t>
    </r>
    <r>
      <rPr>
        <sz val="11"/>
        <color theme="1"/>
        <rFont val="Arial"/>
        <family val="2"/>
      </rPr>
      <t xml:space="preserve"> Porcentaje de Integración de Comités de Contraloría Social</t>
    </r>
  </si>
  <si>
    <t>Supervisando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</si>
  <si>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r>
      <rPr>
        <b/>
        <sz val="11"/>
        <color theme="1"/>
        <rFont val="Arial"/>
        <family val="2"/>
      </rPr>
      <t>MÉTODO DE CÁLCULO</t>
    </r>
    <r>
      <rPr>
        <sz val="11"/>
        <color theme="1"/>
        <rFont val="Arial"/>
        <family val="2"/>
      </rPr>
      <t xml:space="preserve">
PICCS:= (CCSI/ CCSP) * 100)    
</t>
    </r>
    <r>
      <rPr>
        <b/>
        <sz val="11"/>
        <color theme="1"/>
        <rFont val="Arial"/>
        <family val="2"/>
      </rPr>
      <t>VARIABLES</t>
    </r>
    <r>
      <rPr>
        <sz val="11"/>
        <color theme="1"/>
        <rFont val="Arial"/>
        <family val="2"/>
      </rPr>
      <t xml:space="preserve">
PICCS: Porcentaje de Integración de Comités de Contraloría Social
CCSI = Comités de Contraloría Social Instalados
CCSP= Comités de Contraloría Social Programados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</si>
  <si>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</si>
  <si>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t>Se contará con la colaboración y disposición de los ciudadanos; además de que no existirán suspensiones extraordinarias  que impidan la supervisión de la integración de los Comités de Contraloría Social, para dar seguimiento a la Obra Pública Municipal.</t>
  </si>
  <si>
    <t>Actividad
( Dir. de Investigación en Materia de Responsabilidades Administrativas  )</t>
  </si>
  <si>
    <t>Se medirá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</si>
  <si>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Descendente</t>
  </si>
  <si>
    <r>
      <rPr>
        <b/>
        <sz val="11"/>
        <color theme="1"/>
        <rFont val="Arial"/>
        <family val="2"/>
      </rPr>
      <t xml:space="preserve">MÉTODO DE CÁLCULO     </t>
    </r>
    <r>
      <rPr>
        <sz val="11"/>
        <color theme="1"/>
        <rFont val="Arial"/>
        <family val="2"/>
      </rPr>
      <t xml:space="preserve">
TVQDR = [( NQDR - NQDER) / NQDER ] x 100     
</t>
    </r>
    <r>
      <rPr>
        <b/>
        <sz val="11"/>
        <color theme="1"/>
        <rFont val="Arial"/>
        <family val="2"/>
      </rPr>
      <t xml:space="preserve">VARIABLES </t>
    </r>
    <r>
      <rPr>
        <sz val="11"/>
        <color theme="1"/>
        <rFont val="Arial"/>
        <family val="2"/>
      </rPr>
      <t xml:space="preserve">   
TVQDR: Porcentaje  de Expedientes de Quejas y/o Denuncias Recibidas
NQDR: Número de Expedientes de Quejas y/o Denuncias Recibidas
NQDER: Número de Quejas y/o Denuncias que se Espera Recibir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</si>
  <si>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Quejas y/o Denuncias</t>
    </r>
  </si>
  <si>
    <r>
      <rPr>
        <b/>
        <sz val="11"/>
        <color theme="1"/>
        <rFont val="Arial"/>
        <family val="2"/>
      </rPr>
      <t>Nombre del Documento:</t>
    </r>
    <r>
      <rPr>
        <sz val="11"/>
        <color theme="1"/>
        <rFont val="Arial"/>
        <family val="2"/>
      </rPr>
      <t xml:space="preserve">
Tabla Dinamica Expedientes DIMRA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Documento de excel denominado expedientes, Libro y control de expedientes. </t>
    </r>
  </si>
  <si>
    <t>La ciudadania presenta su queja y/o denuncia</t>
  </si>
  <si>
    <r>
      <t>PPA:</t>
    </r>
    <r>
      <rPr>
        <sz val="11"/>
        <rFont val="Arial Nova Cond"/>
        <family val="2"/>
      </rPr>
      <t xml:space="preserve"> Porcentaje de personas atendidas por la contraloría municipal</t>
    </r>
    <r>
      <rPr>
        <b/>
        <sz val="11"/>
        <rFont val="Arial Nova Cond"/>
        <family val="2"/>
      </rPr>
      <t>.</t>
    </r>
  </si>
  <si>
    <r>
      <rPr>
        <b/>
        <sz val="11"/>
        <color theme="1"/>
        <rFont val="Arial"/>
        <family val="2"/>
      </rPr>
      <t xml:space="preserve">MÉTODO DE CÁLCULO  </t>
    </r>
    <r>
      <rPr>
        <sz val="11"/>
        <color theme="1"/>
        <rFont val="Arial"/>
        <family val="2"/>
      </rPr>
      <t xml:space="preserve">
PPA= ( NPA / NPE ) x 100   
</t>
    </r>
    <r>
      <rPr>
        <b/>
        <sz val="11"/>
        <color theme="1"/>
        <rFont val="Arial"/>
        <family val="2"/>
      </rPr>
      <t>VARIABLES</t>
    </r>
    <r>
      <rPr>
        <sz val="11"/>
        <color theme="1"/>
        <rFont val="Arial"/>
        <family val="2"/>
      </rPr>
      <t xml:space="preserve">
PPA: Porcentaje de personas atendidas por la contraloría municipal        
NPA: Número de Personas Atendidas    
NPE: Número personas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</si>
  <si>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</si>
  <si>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rPr>
        <b/>
        <sz val="11"/>
        <color theme="1"/>
        <rFont val="Arial"/>
        <family val="2"/>
      </rPr>
      <t>Nombre del Documento:</t>
    </r>
    <r>
      <rPr>
        <sz val="11"/>
        <color theme="1"/>
        <rFont val="Arial"/>
        <family val="2"/>
      </rPr>
      <t xml:space="preserve">
 Informe de Atenciones ciudadanas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Lefort de atenciones ciudadanas, repisa número 9</t>
    </r>
  </si>
  <si>
    <t>Componente
( Dir. De la Función Pública de la Contraloría Municipal )</t>
  </si>
  <si>
    <r>
      <rPr>
        <b/>
        <sz val="11"/>
        <color theme="1"/>
        <rFont val="Arial"/>
        <family val="2"/>
      </rPr>
      <t>PACCI:</t>
    </r>
    <r>
      <rPr>
        <sz val="11"/>
        <color theme="1"/>
        <rFont val="Arial"/>
        <family val="2"/>
      </rPr>
      <t xml:space="preserve"> Porcentaje de Actividades de Combate a la Corrupción Implementadas</t>
    </r>
  </si>
  <si>
    <t xml:space="preserve">Se medirá la supervisión de las Actividades que mitiguen posibles actos de corrupción </t>
  </si>
  <si>
    <r>
      <rPr>
        <b/>
        <sz val="11"/>
        <color theme="1"/>
        <rFont val="Arial"/>
        <family val="2"/>
      </rPr>
      <t>MÉTODO DE CÁLCULO</t>
    </r>
    <r>
      <rPr>
        <sz val="11"/>
        <color theme="1"/>
        <rFont val="Arial"/>
        <family val="2"/>
      </rPr>
      <t xml:space="preserve">
PACCI= (ACCI/ ACCP) * 100)    
</t>
    </r>
    <r>
      <rPr>
        <b/>
        <sz val="11"/>
        <color theme="1"/>
        <rFont val="Arial"/>
        <family val="2"/>
      </rPr>
      <t xml:space="preserve">VARIABLES
</t>
    </r>
    <r>
      <rPr>
        <sz val="11"/>
        <color theme="1"/>
        <rFont val="Arial"/>
        <family val="2"/>
      </rPr>
      <t>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</si>
  <si>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</si>
  <si>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t>Las dependencias municipales y la ciudadanía participan en las actividades implementadas, con la finalidad de combatir actos de corrupción en el Municipio.</t>
  </si>
  <si>
    <t>Actividad
(Dirección de Substanciación )</t>
  </si>
  <si>
    <r>
      <rPr>
        <b/>
        <sz val="11"/>
        <color theme="1"/>
        <rFont val="Arial"/>
        <family val="2"/>
      </rPr>
      <t xml:space="preserve">MÉTODO DE CÁLCULO      </t>
    </r>
    <r>
      <rPr>
        <sz val="11"/>
        <color theme="1"/>
        <rFont val="Arial"/>
        <family val="2"/>
      </rPr>
      <t xml:space="preserve">
PSISPP = [(SAPR + SAPriR + SER + SSTR + SDCR + SIR) / NSRAD] x 100 
</t>
    </r>
    <r>
      <rPr>
        <b/>
        <sz val="11"/>
        <color theme="1"/>
        <rFont val="Arial"/>
        <family val="2"/>
      </rPr>
      <t>VARIABLES</t>
    </r>
    <r>
      <rPr>
        <sz val="11"/>
        <color theme="1"/>
        <rFont val="Arial"/>
        <family val="2"/>
      </rPr>
      <t xml:space="preserve">
PSISPP: Porcentaje de Sanciones Impuestas a Servidores Públicos y/o Particulares 
SAPR: Sanción de Amonestación Pública Realizadas 
SAPriR: Sanción de Amonestación Privada Realizadas
SER: Sanciones Económicas Realizadas
SSTR: Sanción de Suspensiones Temporales Realizadas
SDCR: Sanción con Destitución del Cargo Realizadas
SIR: Sanción con Inhabilitación Realizadas
NSRAD: Número de Sanciones de Responsabilidad Administrativa Determinadas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</si>
  <si>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</si>
  <si>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t>PCNIE:</t>
    </r>
    <r>
      <rPr>
        <sz val="11"/>
        <rFont val="Arial Nova Cond"/>
        <family val="2"/>
      </rPr>
      <t xml:space="preserve"> Porcentaje de Constancias de No Inhabilitación Emitidas</t>
    </r>
  </si>
  <si>
    <r>
      <rPr>
        <b/>
        <sz val="11"/>
        <color theme="1"/>
        <rFont val="Arial"/>
        <family val="2"/>
      </rPr>
      <t>MÉTODO DE CÁLCULO</t>
    </r>
    <r>
      <rPr>
        <sz val="11"/>
        <color theme="1"/>
        <rFont val="Arial"/>
        <family val="2"/>
      </rPr>
      <t xml:space="preserve">
PCNIE = (NCNIR / NCNIS) x 100
</t>
    </r>
    <r>
      <rPr>
        <b/>
        <sz val="11"/>
        <color theme="1"/>
        <rFont val="Arial"/>
        <family val="2"/>
      </rPr>
      <t>VARIABLES</t>
    </r>
    <r>
      <rPr>
        <sz val="11"/>
        <color theme="1"/>
        <rFont val="Arial"/>
        <family val="2"/>
      </rPr>
      <t xml:space="preserve">
PCNIE: Porcentaje de Constancias de No Inhabilitación Emitidas
NCNIR: Número Constancias de No Inhabilitación Realizados
NCNIS: Número de Constancias de No Inhabilitación Solicitados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</si>
  <si>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</si>
  <si>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t>Dirección de la Función Pública Municipal
C. Gerardo José de Jesús Saucedo Fávila</t>
  </si>
  <si>
    <t>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</si>
  <si>
    <r>
      <rPr>
        <b/>
        <sz val="11"/>
        <color theme="1"/>
        <rFont val="Arial"/>
        <family val="2"/>
      </rPr>
      <t>PRSPP</t>
    </r>
    <r>
      <rPr>
        <sz val="11"/>
        <color theme="1"/>
        <rFont val="Arial"/>
        <family val="2"/>
      </rPr>
      <t>: Porcentaje de Resoluciones a Servidores Públicos y/o particulares</t>
    </r>
  </si>
  <si>
    <t>Mide el número de resoluciones realizadas a servidores públicos y/o particulares para dar cumplimiento a los procedimientos de responsabilidad administrativa.</t>
  </si>
  <si>
    <t xml:space="preserve">Eficacia </t>
  </si>
  <si>
    <r>
      <rPr>
        <b/>
        <sz val="11"/>
        <color theme="1"/>
        <rFont val="Arial"/>
        <family val="2"/>
      </rPr>
      <t xml:space="preserve">MÉTODO DE CÁLCULO </t>
    </r>
    <r>
      <rPr>
        <sz val="11"/>
        <color theme="1"/>
        <rFont val="Arial"/>
        <family val="2"/>
      </rPr>
      <t xml:space="preserve">
PRSPP = (NRSPPE / NRSPPR) x 100 
</t>
    </r>
    <r>
      <rPr>
        <b/>
        <sz val="11"/>
        <color theme="1"/>
        <rFont val="Arial"/>
        <family val="2"/>
      </rPr>
      <t xml:space="preserve">VARIABLES </t>
    </r>
    <r>
      <rPr>
        <sz val="11"/>
        <color theme="1"/>
        <rFont val="Arial"/>
        <family val="2"/>
      </rPr>
      <t xml:space="preserve">
PRSPP: Porcentaje de  Resoluciones a Servidores Públicos y/o Particulares 
NRSPPE: Número de Resoluciones a Servidores Públicos y/o Particulares Emitidas 
NRSPPR: Número de Resoluciones a Servidores Públicos y/o Particulares Recibidas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</si>
  <si>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Resoluciones</t>
    </r>
  </si>
  <si>
    <t xml:space="preserve"> </t>
  </si>
  <si>
    <r>
      <rPr>
        <b/>
        <sz val="11"/>
        <color theme="1"/>
        <rFont val="Arial"/>
        <family val="2"/>
      </rPr>
      <t>MÉTODO DE CÁLCULO</t>
    </r>
    <r>
      <rPr>
        <sz val="11"/>
        <color theme="1"/>
        <rFont val="Arial"/>
        <family val="2"/>
      </rPr>
      <t xml:space="preserve">
PCAAAPS= (AAA/ AAP) * 100)    
</t>
    </r>
    <r>
      <rPr>
        <b/>
        <sz val="11"/>
        <color theme="1"/>
        <rFont val="Arial"/>
        <family val="2"/>
      </rPr>
      <t>VARIABLES</t>
    </r>
    <r>
      <rPr>
        <sz val="11"/>
        <color theme="1"/>
        <rFont val="Arial"/>
        <family val="2"/>
      </rPr>
      <t xml:space="preserve">
PCAAAPS: Porcentaje de Cumplimiento en la Aplicación de Auditorías Administrativas a Programas Sociales.
AAA= Auditorías Administradas Aplicadas
AAP= Auditorías Administrativas Programadas</t>
    </r>
  </si>
  <si>
    <r>
      <t xml:space="preserve">MÉTODO DE CÁLCULO
PIPRA = (IPRAR + IPRAE) x 100 </t>
    </r>
    <r>
      <rPr>
        <sz val="11"/>
        <rFont val="Arial Nova Cond"/>
        <family val="2"/>
      </rPr>
      <t xml:space="preserve">   
</t>
    </r>
    <r>
      <rPr>
        <b/>
        <sz val="11"/>
        <rFont val="Arial Nova Cond"/>
        <family val="2"/>
      </rPr>
      <t>VARIABLES</t>
    </r>
    <r>
      <rPr>
        <sz val="11"/>
        <rFont val="Arial Nova Cond"/>
        <family val="2"/>
      </rPr>
      <t xml:space="preserve">     
</t>
    </r>
    <r>
      <rPr>
        <sz val="11"/>
        <rFont val="Arial Nova Cond"/>
        <family val="2"/>
      </rPr>
      <t>PIPRA: Porcentaje de Informes de Presunta Responsabilidad Administrativa realizados
IPRAR: Informes de Presunta Responsabilidad Administrativa Realizados   
IPRAP:  Informes de Presunta Responsabilidad Administrativa Estimados</t>
    </r>
  </si>
  <si>
    <r>
      <t xml:space="preserve">TVQDR: </t>
    </r>
    <r>
      <rPr>
        <sz val="11"/>
        <rFont val="Arial Nova Cond"/>
        <family val="2"/>
      </rPr>
      <t>Porcentaje  de Expedientes de Quejas y/o Denuncias Recibidas</t>
    </r>
  </si>
  <si>
    <r>
      <rPr>
        <b/>
        <sz val="11"/>
        <color theme="1"/>
        <rFont val="Arial"/>
        <family val="2"/>
      </rPr>
      <t>MÉTODO DE CÁLCULO</t>
    </r>
    <r>
      <rPr>
        <sz val="11"/>
        <color theme="1"/>
        <rFont val="Arial"/>
        <family val="2"/>
      </rPr>
      <t xml:space="preserve">
PEPMACSCC= (EAAPMACSCC5A/ EAAPMACSCC5P) * 100)    
</t>
    </r>
    <r>
      <rPr>
        <b/>
        <sz val="11"/>
        <color theme="1"/>
        <rFont val="Arial"/>
        <family val="2"/>
      </rPr>
      <t>VARIABLES</t>
    </r>
    <r>
      <rPr>
        <sz val="11"/>
        <color theme="1"/>
        <rFont val="Arial"/>
        <family val="2"/>
      </rPr>
      <t xml:space="preserve">
PEPMACSCC: Porcentaje de Evaluaciones del Programa Municipal de Acreditación "Calidad y Servicio con CUENTAS CLARAS". 
EAAPMACSCC5A= Evaluaciones y Auditorías Administrativas del PMACSCC y 5 S's Aplicadas
EAAPMACSCC5P= Evaluaciones y Auditorías Administrativas del PMACSCC y 5 S's Programadas
</t>
    </r>
  </si>
  <si>
    <r>
      <rPr>
        <b/>
        <sz val="11"/>
        <color theme="1"/>
        <rFont val="Arial"/>
        <family val="2"/>
      </rPr>
      <t>PSISPP:</t>
    </r>
    <r>
      <rPr>
        <sz val="11"/>
        <color theme="1"/>
        <rFont val="Arial"/>
        <family val="2"/>
      </rPr>
      <t xml:space="preserve"> Porcentaje de sanciones impuestas a servidores públicos y/o particulares</t>
    </r>
  </si>
  <si>
    <r>
      <t xml:space="preserve">MÉTODO DE CÁLCULO </t>
    </r>
    <r>
      <rPr>
        <sz val="11"/>
        <rFont val="Arial Nova Cond"/>
        <family val="2"/>
      </rPr>
      <t xml:space="preserve"> 
 </t>
    </r>
    <r>
      <rPr>
        <b/>
        <sz val="11"/>
        <rFont val="Arial Nova Cond"/>
        <family val="2"/>
      </rPr>
      <t xml:space="preserve">PAccCI= (NACRCI/NACPCI) X 100
 VARIABLES 
</t>
    </r>
    <r>
      <rPr>
        <sz val="11"/>
        <rFont val="Arial Nova Cond"/>
        <family val="2"/>
      </rPr>
      <t>PAccRCI: Porcentaje de Acciones de Control por las Contralorías Internas
NACRCI: Número de Acciones de Control Realizadas por las Contraloría Internas 
NACPCI: Número de Acciones de Control Programadas por las Contralorías Internas</t>
    </r>
  </si>
  <si>
    <r>
      <t xml:space="preserve">MÉTODO DE CÁLCULO  
PANIPRA = [(ANPRAR + AIPRAR) / (ANPRAP + AIPRAP)]  x 100  
VARIABLES
</t>
    </r>
    <r>
      <rPr>
        <sz val="11"/>
        <rFont val="Arial Nova Cond"/>
        <family val="2"/>
      </rPr>
      <t xml:space="preserve">PANIPRA: Porcentaje de Acuerdos de Notificación e Integración de los Procedimientos de Responsabilidad Administrativa
ANPRAR: Acuerdos de Notificación de los Procedimientos de Responsabilidad Administrativa Realizados      
 AIPRAR: Acuerdos de Integración de los Procedimientos de Responsabilidad Administrativa Realizados
ANPRAE: Acuerdos de Notificación de los Procedimientos de Responsabilidad Administrativa Estimados   
AIPRAE: Acuerdos de Integración de los Procedimientos de Responsabilidad Administrativa Estimados          </t>
    </r>
    <r>
      <rPr>
        <sz val="11"/>
        <rFont val="Arial Nova Cond"/>
        <family val="2"/>
      </rPr>
      <t xml:space="preserve"> </t>
    </r>
  </si>
  <si>
    <r>
      <t xml:space="preserve">MÉTODO DE CÁLCULO
 PAccCSSMOPyS = (NARSMOPyS/NAPSMOPyS) x 100
VARIABLES
</t>
    </r>
    <r>
      <rPr>
        <sz val="11"/>
        <rFont val="Arial Nova Cond"/>
        <family val="2"/>
      </rPr>
      <t xml:space="preserve">PAccCSSMOPyS: Porcentaje de Acciones de Control y Seguimiento de la Contraloría Interna SMOPyS
NARSMOPyS: Número de Acciones Realizadas SMOPyS        
NAPSMOPyS: Número de Acciones Programadas SMOPyS   </t>
    </r>
    <r>
      <rPr>
        <sz val="11"/>
        <rFont val="Arial Nova Cond"/>
        <family val="2"/>
      </rPr>
      <t xml:space="preserve">                </t>
    </r>
  </si>
  <si>
    <r>
      <t xml:space="preserve">MÉTODO DE CÁLCULO
PAccCSCISMSPyT = (NARSMSPyT/NAPSMSPyT) x 100
VARIABLES
</t>
    </r>
    <r>
      <rPr>
        <sz val="11"/>
        <rFont val="Arial Nova Cond"/>
        <family val="2"/>
      </rPr>
      <t xml:space="preserve">PAccCSSPT: Porcentaje de Acciones de Control y Seguimiento de la Contraloría Interna SMSPyT
NARSMSPyT: Número de acciones realizadas SMSPyT    
NAPSMSPyT: Número de acciones programadas SMSPyT  </t>
    </r>
    <r>
      <rPr>
        <sz val="11"/>
        <rFont val="Arial Nova Cond"/>
        <family val="2"/>
      </rPr>
      <t xml:space="preserve">               </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</si>
  <si>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Actividades</t>
    </r>
  </si>
  <si>
    <r>
      <t xml:space="preserve">PAOPC: </t>
    </r>
    <r>
      <rPr>
        <sz val="11"/>
        <color theme="1"/>
        <rFont val="Arial"/>
        <family val="2"/>
      </rPr>
      <t xml:space="preserve">Porcentaje de Acciones de Obra Pública y Construcción </t>
    </r>
  </si>
  <si>
    <r>
      <t xml:space="preserve">Nombre del documento: </t>
    </r>
    <r>
      <rPr>
        <sz val="11"/>
        <rFont val="Arial Nova Cond"/>
        <family val="2"/>
      </rPr>
      <t xml:space="preserve">Informe de resultados trimestrales de la Contraloría Interna de la SMSPyT                    
</t>
    </r>
    <r>
      <rPr>
        <b/>
        <sz val="11"/>
        <rFont val="Arial Nova Cond"/>
        <family val="2"/>
      </rPr>
      <t xml:space="preserve">Nombre de quien genera la información:  </t>
    </r>
    <r>
      <rPr>
        <sz val="11"/>
        <rFont val="Arial Nova Cond"/>
        <family val="2"/>
      </rPr>
      <t xml:space="preserve">Contraloría Interna de la SMSPyT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Oficina de la Contraloría Intena del SMSPyT </t>
    </r>
  </si>
  <si>
    <r>
      <t>PAAFCI:</t>
    </r>
    <r>
      <rPr>
        <sz val="11"/>
        <rFont val="Arial Nova Cond"/>
        <family val="2"/>
      </rPr>
      <t xml:space="preserve"> Porcentaje de actividades administrativas, financieras y de control interno de la Contraloría Municipal </t>
    </r>
  </si>
  <si>
    <t>Mide el nivel de cumplimiento operativo y de control interno de la Contraloria Municipal, las Dependencias y Entidades respecto a las políticas de los programas municipales para verificar el logro de los objetivos y metas de la Adminsitración Pública Municipal</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</si>
  <si>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Auditorías y Revisiones</t>
    </r>
  </si>
  <si>
    <t xml:space="preserve"> Permite medir el nivel de cumplimiento de las acciones realizadas por  la Dirección de Auditoría de la Contraloría Municipal</t>
  </si>
  <si>
    <r>
      <t xml:space="preserve">PACSCP: </t>
    </r>
    <r>
      <rPr>
        <sz val="11"/>
        <color theme="1"/>
        <rFont val="Arial"/>
        <family val="2"/>
      </rPr>
      <t>Porcentaje de  Acciones de Control y Seguimiento a la Cuenta Pública.</t>
    </r>
  </si>
  <si>
    <r>
      <t xml:space="preserve">MÉTODO DE CÁLCULO           
PACSCP = (NACGR/NACGE) X 100                                                                  
VARIABLES     
</t>
    </r>
    <r>
      <rPr>
        <sz val="11"/>
        <color theme="1"/>
        <rFont val="Arial"/>
        <family val="2"/>
      </rPr>
      <t xml:space="preserve">PACSCP: Porcentaje de Acciones de Control y Seguimiento a la Cuenta Pública                    
NACGR: Número de Acciones de Control del Gasto Realizados                                                                                           NACGE: Número de Acciones de Control del Gasto Estimados                                                                </t>
    </r>
  </si>
  <si>
    <t>Componente
( Dir. de la Función Pública de la Contraloría Municipal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</si>
  <si>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 y Recepción</t>
    </r>
  </si>
  <si>
    <t>Los servidores públicos municipales llevan a cabo los procesos implementados para la Entrega y  Recepción de las diversas Áreas del Municipio, de acuerdo a la normatividad vigente</t>
  </si>
  <si>
    <r>
      <rPr>
        <b/>
        <sz val="11"/>
        <color theme="1"/>
        <rFont val="Arial"/>
        <family val="2"/>
      </rPr>
      <t xml:space="preserve">PCDPISO: </t>
    </r>
    <r>
      <rPr>
        <sz val="11"/>
        <color theme="1"/>
        <rFont val="Arial"/>
        <family val="2"/>
      </rPr>
      <t xml:space="preserve"> Porcentaje de Cumplimiento en Declaraciones Patrimoniales y de Conflicto de  Interés  de sujetos obligados                             </t>
    </r>
  </si>
  <si>
    <t>Mide el nivel de cumplimiento de los sujetos obligados en la presentación de sus Declaraciones Patrimoniales y de Conflicto de Interés.</t>
  </si>
  <si>
    <t>Los servidores públicos municipales presentan sus Declaraciones Patrimoniales y de Conflicto de Interes en tiempo y forma durante el ejercicio fiscal .</t>
  </si>
  <si>
    <t>Detectar y disminuir posibles actos de Corrupción por el desempeño de los Inspectores Municipales.</t>
  </si>
  <si>
    <r>
      <rPr>
        <b/>
        <sz val="11"/>
        <color theme="1"/>
        <rFont val="Arial"/>
        <family val="2"/>
      </rPr>
      <t>MÉTODO DE CÁLCULO</t>
    </r>
    <r>
      <rPr>
        <sz val="11"/>
        <color theme="1"/>
        <rFont val="Arial"/>
        <family val="2"/>
      </rPr>
      <t xml:space="preserve">
PRPSMI= (RIDSMI/ IRCD) * 100)    
</t>
    </r>
    <r>
      <rPr>
        <b/>
        <sz val="11"/>
        <color theme="1"/>
        <rFont val="Arial"/>
        <family val="2"/>
      </rPr>
      <t>VARIABLES</t>
    </r>
    <r>
      <rPr>
        <sz val="11"/>
        <color theme="1"/>
        <rFont val="Arial"/>
        <family val="2"/>
      </rPr>
      <t xml:space="preserve">
PRPSMI: Porcentaje de Registros del Padrón en el Sistema Municipal de Inspectores
RIDSMI= Registro de Inspectores por Dependencia  en el Sistema Municipal de Inspectores
IRCD= Inspectores Reportados en el Catálogo de cada Dependencia</t>
    </r>
  </si>
  <si>
    <r>
      <t xml:space="preserve">Los </t>
    </r>
    <r>
      <rPr>
        <sz val="11"/>
        <rFont val="Arial"/>
        <family val="2"/>
      </rPr>
      <t>funcionarios</t>
    </r>
    <r>
      <rPr>
        <sz val="11"/>
        <color theme="1"/>
        <rFont val="Arial"/>
        <family val="2"/>
      </rPr>
      <t xml:space="preserve"> públicos y/o particulares cumplen con sus responsabilidades y obligaciones en los procedimientos administrativos.</t>
    </r>
  </si>
  <si>
    <r>
      <t>PCNIE:</t>
    </r>
    <r>
      <rPr>
        <sz val="11"/>
        <rFont val="Arial Nova Cond"/>
        <family val="2"/>
      </rPr>
      <t xml:space="preserve"> Porcentaje de Constancias de No Inhabilitación emitidas</t>
    </r>
  </si>
  <si>
    <t>Mide la eficiencia de las acciones de control y vigilancia de las Contralorías Internas para la evaluación de la gestion pública gubernamental</t>
  </si>
  <si>
    <t>Las Dependencias proporcionan la información y solventan las observaciones de las Contralorías Internas</t>
  </si>
  <si>
    <r>
      <t>MÉTODO DE CÁLCULO
PAccCSCISDIFM = (</t>
    </r>
    <r>
      <rPr>
        <b/>
        <sz val="11"/>
        <rFont val="Arial Nova Cond"/>
        <family val="2"/>
      </rPr>
      <t xml:space="preserve">NARDIF/NAPDIF) </t>
    </r>
    <r>
      <rPr>
        <b/>
        <sz val="11"/>
        <rFont val="Arial Nova Cond"/>
        <family val="2"/>
      </rPr>
      <t xml:space="preserve">x 100
VARIABLES
</t>
    </r>
    <r>
      <rPr>
        <sz val="11"/>
        <rFont val="Arial Nova Cond"/>
        <family val="2"/>
      </rPr>
      <t xml:space="preserve">PAccCSCISDIFM: Porcentaje de Acciones de Control y Seguimiento de la Contraloria Interna del Sistema DIF Municipal
NARCIDIF: Número de Acciones Realizadas por  DIF    
NAPCIDIF: Número de Acciones Programadas por   DIF                  </t>
    </r>
  </si>
  <si>
    <r>
      <t xml:space="preserve">MÉTODO DE CÁLCULO
PINRyAJS = [(NINR + NAJO / NINyAJS )] X 100
VARIABLES
</t>
    </r>
    <r>
      <rPr>
        <sz val="11"/>
        <rFont val="Arial Nova Cond"/>
        <family val="2"/>
      </rPr>
      <t xml:space="preserve">PINRyAJS: Porcentaje de Instrumentos Normativos Revisados y Asesorías JurÍdicas </t>
    </r>
    <r>
      <rPr>
        <b/>
        <sz val="11"/>
        <rFont val="Arial Nova Cond"/>
        <family val="2"/>
      </rPr>
      <t xml:space="preserve">
</t>
    </r>
    <r>
      <rPr>
        <sz val="11"/>
        <rFont val="Arial Nova Cond"/>
        <family val="2"/>
      </rPr>
      <t>NINR</t>
    </r>
    <r>
      <rPr>
        <b/>
        <sz val="11"/>
        <rFont val="Arial Nova Cond"/>
        <family val="2"/>
      </rPr>
      <t xml:space="preserve">: </t>
    </r>
    <r>
      <rPr>
        <sz val="11"/>
        <rFont val="Arial Nova Cond"/>
        <family val="2"/>
      </rPr>
      <t xml:space="preserve"> Número de Instrumentos Normativos Revisados
NAJO: Número Asesorías Jurídicas Otorgadas
NINyAJS: Número de Instrumentos Normativos y Asesorías Jurídicas Solicitadas </t>
    </r>
    <r>
      <rPr>
        <sz val="11"/>
        <rFont val="Arial Nova Cond"/>
        <family val="2"/>
      </rPr>
      <t xml:space="preserve">    </t>
    </r>
  </si>
  <si>
    <t>Los Coordinadores de Control Interno de las Dependencias y Entidades, asisten a las capacitaciones y asesorías y cumplen con la implementación del Sistema de Control Interno Institucional.</t>
  </si>
  <si>
    <t>Mide el grado de atención y representación de las personas sujetas a Procedimientos de Responsabilidad Administrativa</t>
  </si>
  <si>
    <t>Las personas solicitan atención y representación juridica gratuita, la Autoridad  Resolutora resuelve el procedimiento y la Autoridad correspondiente resuelve sobre recursos o juicios.</t>
  </si>
  <si>
    <t>Mide la eficiencia en la ejecucion de los recursos asigandos a la Contraloría Municipal.</t>
  </si>
  <si>
    <r>
      <t xml:space="preserve">MÉTODO DE CÁLCULO
PAAFCI= [( NAFR + NAAR + NACIR/ NAFACIP)] x 100  
VARIABLES
</t>
    </r>
    <r>
      <rPr>
        <sz val="11"/>
        <rFont val="Arial Nova Cond"/>
        <family val="2"/>
      </rPr>
      <t xml:space="preserve">PAAFCI: Porcentaje de Actividades Administrativas, Financieras y de Control Interno de la Contraloría Municipal 
NAFR: Número de Actividades Financieras Realizadas  
NAAR: Número de Actividades Administrativas Realizadas  
NACIR: Número de Actividades De Control Interno Realizadas  
NAFACIP: Número de Actividades Financieras, Administrativas y de Control Interno Programadas  
</t>
    </r>
    <r>
      <rPr>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</si>
  <si>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Reporte de A</t>
    </r>
    <r>
      <rPr>
        <sz val="11"/>
        <rFont val="Arial Nova Cond"/>
        <family val="2"/>
      </rPr>
      <t>ctividades</t>
    </r>
  </si>
  <si>
    <r>
      <t xml:space="preserve">MÉTODO DE CÁLCULO   
PAIBM= ( NAIR/ NAIP ) x 100  
VARIABLES
</t>
    </r>
    <r>
      <rPr>
        <sz val="11"/>
        <rFont val="Arial Nova Cond"/>
        <family val="2"/>
      </rPr>
      <t>PAICM: Porcentaje de Actualización de Inventarios de Bienes Muebles
NAIR: Número de actualizaciones de Inventarios Realizados     
NAIP:</t>
    </r>
    <r>
      <rPr>
        <b/>
        <sz val="11"/>
        <rFont val="Arial Nova Cond"/>
        <family val="2"/>
      </rPr>
      <t xml:space="preserve"> </t>
    </r>
    <r>
      <rPr>
        <sz val="11"/>
        <rFont val="Arial Nova Cond"/>
        <family val="2"/>
      </rPr>
      <t xml:space="preserve">Número de Actualizaciones de Inventarios Programados            </t>
    </r>
    <r>
      <rPr>
        <b/>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</si>
  <si>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</si>
  <si>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rPr>
        <b/>
        <sz val="11"/>
        <rFont val="Arial Nova Cond"/>
        <family val="2"/>
      </rPr>
      <t xml:space="preserve">Nombre del Documento: </t>
    </r>
    <r>
      <rPr>
        <sz val="11"/>
        <rFont val="Arial Nova Cond"/>
        <family val="2"/>
      </rPr>
      <t xml:space="preserve">Tabla Dinamica Expedientes DIMRA        
</t>
    </r>
    <r>
      <rPr>
        <b/>
        <sz val="11"/>
        <rFont val="Arial Nova Cond"/>
        <family val="2"/>
      </rPr>
      <t>Nombre de quien genera la información:</t>
    </r>
    <r>
      <rPr>
        <sz val="11"/>
        <rFont val="Arial Nova Cond"/>
        <family val="2"/>
      </rPr>
      <t xml:space="preserve">  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Liga de la página donde se localiza la información</t>
    </r>
    <r>
      <rPr>
        <sz val="11"/>
        <rFont val="Arial Nova Cond"/>
        <family val="2"/>
      </rPr>
      <t xml:space="preserve"> </t>
    </r>
    <r>
      <rPr>
        <b/>
        <sz val="11"/>
        <rFont val="Arial Nova Cond"/>
        <family val="2"/>
      </rPr>
      <t>si es el caso</t>
    </r>
    <r>
      <rPr>
        <sz val="11"/>
        <rFont val="Arial Nova Cond"/>
        <family val="2"/>
      </rPr>
      <t xml:space="preserve">: </t>
    </r>
    <r>
      <rPr>
        <sz val="11"/>
        <rFont val="Arial Nova Cond"/>
        <family val="2"/>
      </rPr>
      <t>Documento de excel, archivos físicos en la repisa 17, 18, 19 y  20
https://transparencia.cancun.gob.mx/wp-content/uploads/transparencia/Contraloria%20Municipal/2020/Fracci%C3%B3n%20XXIX.%20Informes%20por%20Disposici%C3%B3n%20Legal/Cuarto%20Trimestre/FraccionXXIX-CuartoTrimestre-2020-DIMRA.pdf</t>
    </r>
  </si>
  <si>
    <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CIDIF</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</si>
  <si>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t>
    </r>
    <r>
      <rPr>
        <sz val="11"/>
        <rFont val="Arial Nova Cond"/>
        <family val="2"/>
      </rPr>
      <t>CISMOPyS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</si>
  <si>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CISMSPyT</t>
    </r>
  </si>
  <si>
    <r>
      <t xml:space="preserve">La </t>
    </r>
    <r>
      <rPr>
        <sz val="11"/>
        <rFont val="Arial"/>
        <family val="2"/>
      </rPr>
      <t>SMSPyT</t>
    </r>
    <r>
      <rPr>
        <sz val="11"/>
        <color rgb="FFFF0000"/>
        <rFont val="Arial"/>
        <family val="2"/>
      </rPr>
      <t xml:space="preserve"> </t>
    </r>
    <r>
      <rPr>
        <sz val="11"/>
        <color theme="1"/>
        <rFont val="Arial"/>
        <family val="2"/>
      </rPr>
      <t>proporciona la informacion y solventan las observaciones emitidas por la Contraloría Interna.</t>
    </r>
  </si>
  <si>
    <r>
      <t>PAyCCIIMC:</t>
    </r>
    <r>
      <rPr>
        <sz val="11"/>
        <rFont val="Arial Nova Cond"/>
        <family val="2"/>
      </rPr>
      <t xml:space="preserve"> Porcentaje de Asesorías y Capacitaciones de Control Interno e Implementación del modelo </t>
    </r>
    <r>
      <rPr>
        <sz val="11"/>
        <rFont val="Arial Nova Cond"/>
        <family val="2"/>
      </rPr>
      <t>COSO</t>
    </r>
    <r>
      <rPr>
        <sz val="11"/>
        <color rgb="FFC00000"/>
        <rFont val="Arial Nova Cond"/>
        <family val="2"/>
      </rPr>
      <t xml:space="preserve"> </t>
    </r>
    <r>
      <rPr>
        <sz val="11"/>
        <rFont val="Arial Nova Cond"/>
        <family val="2"/>
      </rPr>
      <t xml:space="preserve"> en las Dependencias y Entidades </t>
    </r>
  </si>
  <si>
    <r>
      <t xml:space="preserve">Mide el avance y seguimiento de la aplicación del Marco Integrado de Control Interno Institucional, basado en el modelo </t>
    </r>
    <r>
      <rPr>
        <sz val="11"/>
        <rFont val="Arial"/>
        <family val="2"/>
      </rPr>
      <t>COSO,</t>
    </r>
    <r>
      <rPr>
        <sz val="11"/>
        <color theme="1"/>
        <rFont val="Arial"/>
        <family val="2"/>
      </rPr>
      <t xml:space="preserve"> en cumplimiento con la normatividad aplicable</t>
    </r>
  </si>
  <si>
    <t xml:space="preserve">37.01%
</t>
  </si>
  <si>
    <t xml:space="preserve">39%
</t>
  </si>
  <si>
    <t>CONTRALORIA MUNICIPAL</t>
  </si>
  <si>
    <r>
      <t xml:space="preserve">MÉTODO DE CÁLCULO: 
PAOPC= (NAOPCR/NAOPCP) X 100 
VARIABLES:  
</t>
    </r>
    <r>
      <rPr>
        <sz val="11"/>
        <color theme="1"/>
        <rFont val="Arial"/>
        <family val="2"/>
      </rPr>
      <t>PAROPASRyVMC: Porcentaje de Auditorías y Revisiones a la Obra Pública, Adquisiciones y Servicios Relacionados y Verificaciones en Materia de Construcción 
AR: Auditorías Realizadas
RR: Revisiones Realizadas
VMC: Verificaciones en Materia de Construcción Realizadas                                                                                   VAP: Auditorías Programadas  
RP: Revisiones Programadas                                                                                                                                                                                                                                                                                                            VMC: Verificaciones en Materia de Construcción Programadas</t>
    </r>
  </si>
  <si>
    <r>
      <rPr>
        <b/>
        <sz val="11"/>
        <color theme="1"/>
        <rFont val="Arial"/>
        <family val="2"/>
      </rPr>
      <t>MÉTODO DE CÁLCULO</t>
    </r>
    <r>
      <rPr>
        <sz val="11"/>
        <color theme="1"/>
        <rFont val="Arial"/>
        <family val="2"/>
      </rPr>
      <t xml:space="preserve">
PCDPCISO = (TDPCIP/NDPCIE) x 100
</t>
    </r>
    <r>
      <rPr>
        <b/>
        <sz val="11"/>
        <color theme="1"/>
        <rFont val="Arial"/>
        <family val="2"/>
      </rPr>
      <t>VARIABLES</t>
    </r>
    <r>
      <rPr>
        <sz val="11"/>
        <color theme="1"/>
        <rFont val="Arial"/>
        <family val="2"/>
      </rPr>
      <t xml:space="preserve">
PCDPCISO:  Porcentaje de Cumplimiento en Declaraciones Patrimoniales y de Conflicto de Interés  de sujetos obligados                                                                                                                                                                             
TDPCIP= Total de Declaraciones Patrimoniales y de Conflicto de  Interés presentadas
NDPCIE= Número de Declaraciones Patrimoniales y de Conflicto de  Interés estimadas          </t>
    </r>
  </si>
  <si>
    <r>
      <rPr>
        <b/>
        <sz val="11"/>
        <color theme="1"/>
        <rFont val="Arial"/>
        <family val="2"/>
      </rPr>
      <t>Área de Enfoque:</t>
    </r>
    <r>
      <rPr>
        <sz val="11"/>
        <color theme="1"/>
        <rFont val="Arial"/>
        <family val="2"/>
      </rPr>
      <t xml:space="preserve">Se medirá la supervisión de las Actividades que mitiguen posibles actos de corrupción </t>
    </r>
  </si>
  <si>
    <r>
      <rPr>
        <b/>
        <sz val="11"/>
        <rFont val="Arial Nova Cond"/>
        <family val="2"/>
      </rPr>
      <t>Área de Enfoque:</t>
    </r>
    <r>
      <rPr>
        <sz val="11"/>
        <rFont val="Arial Nova Cond"/>
        <family val="2"/>
      </rPr>
      <t xml:space="preserve"> Se medirá la supervisión de las Actividades que mitiguen posibles actos de Corrupción </t>
    </r>
  </si>
  <si>
    <r>
      <rPr>
        <b/>
        <sz val="11"/>
        <rFont val="Arial Nova Cond"/>
        <family val="2"/>
      </rPr>
      <t xml:space="preserve">Área de Enfoque: </t>
    </r>
    <r>
      <rPr>
        <sz val="11"/>
        <rFont val="Arial Nova Cond"/>
        <family val="2"/>
      </rPr>
      <t>Mide las Actas realizadas en el proceso de Entrega y Recepción llevadas a cabo por cambio de Titulares</t>
    </r>
  </si>
  <si>
    <r>
      <rPr>
        <b/>
        <sz val="11"/>
        <rFont val="Arial Nova Cond"/>
        <family val="2"/>
      </rPr>
      <t>Área de Enfoque:</t>
    </r>
    <r>
      <rPr>
        <sz val="11"/>
        <rFont val="Arial Nova Cond"/>
        <family val="2"/>
      </rPr>
      <t xml:space="preserve"> Mide el nivel de cumplimiento de los sujetos obligados en la presentación de sus Declaraciones Patrimoniales y de Interes.</t>
    </r>
  </si>
  <si>
    <r>
      <rPr>
        <b/>
        <sz val="11"/>
        <rFont val="Arial Nova Cond"/>
        <family val="2"/>
      </rPr>
      <t>Área de Enfoque:</t>
    </r>
    <r>
      <rPr>
        <sz val="11"/>
        <rFont val="Arial Nova Cond"/>
        <family val="2"/>
      </rPr>
      <t xml:space="preserve"> Detectar y disminuir porsibles actos de Corrupción por el desempeño de los Inspectores Municipales.</t>
    </r>
  </si>
  <si>
    <r>
      <rPr>
        <b/>
        <sz val="11"/>
        <rFont val="Arial Nova Cond"/>
        <family val="2"/>
      </rPr>
      <t>Área de Enfoque:</t>
    </r>
    <r>
      <rPr>
        <sz val="11"/>
        <rFont val="Arial Nova Cond"/>
        <family val="2"/>
      </rPr>
      <t xml:space="preserve"> Percibir el nivel de satisfacción de los usuarios que acuden a las dependencias municipales para gestionar trámites o servicios, y en su caso, presentar quejas o denuncias.</t>
    </r>
  </si>
  <si>
    <r>
      <rPr>
        <b/>
        <sz val="11"/>
        <rFont val="Arial Nova Cond"/>
        <family val="2"/>
      </rPr>
      <t>Área de Enfoque:</t>
    </r>
    <r>
      <rPr>
        <sz val="11"/>
        <rFont val="Arial Nova Cond"/>
        <family val="2"/>
      </rPr>
      <t xml:space="preserve"> 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r>
  </si>
  <si>
    <r>
      <rPr>
        <b/>
        <sz val="11"/>
        <rFont val="Arial Nova Cond"/>
        <family val="2"/>
      </rPr>
      <t>Área de Enfoque:</t>
    </r>
    <r>
      <rPr>
        <sz val="11"/>
        <rFont val="Arial Nova Cond"/>
        <family val="2"/>
      </rPr>
      <t xml:space="preserve"> Supervisar y auditar administrativamente el ejercicio de estímulos económicos para programas sociales, atendidos con recursos públicos de orden municipal.</t>
    </r>
  </si>
  <si>
    <r>
      <rPr>
        <b/>
        <sz val="11"/>
        <rFont val="Arial Nova Cond"/>
        <family val="2"/>
      </rPr>
      <t>Área de Enfoque:</t>
    </r>
    <r>
      <rPr>
        <sz val="11"/>
        <rFont val="Arial Nova Cond"/>
        <family val="2"/>
      </rPr>
      <t xml:space="preserve"> Supervisando la integración de los Comités de Contraloría Social se garantiza que a su vez los ciudadanos que los integran le den seguimiento al proceso de licitación, ejecución y entrega - recepción de la Obra Pública, determinada en el Programa de Inversión de cada año; además que se les da a sus integrantes el respectivo apoyo y atención por parte de la Contraloría y las dependencias involucradas.</t>
    </r>
  </si>
  <si>
    <r>
      <rPr>
        <b/>
        <sz val="11"/>
        <color theme="1"/>
        <rFont val="Arial"/>
        <family val="2"/>
      </rPr>
      <t xml:space="preserve">Población Objetivo: </t>
    </r>
    <r>
      <rPr>
        <sz val="11"/>
        <color theme="1"/>
        <rFont val="Arial"/>
        <family val="2"/>
      </rPr>
      <t>200 Habitantes del Municipio de Benito Juárez y/o contribuyentes que sean vulnerados a posibles actos de corrupción por parte de los Servidores Públicos del Municipio de Benito Juárez, Quintana Roo</t>
    </r>
  </si>
  <si>
    <r>
      <rPr>
        <b/>
        <sz val="11"/>
        <color theme="1"/>
        <rFont val="Arial"/>
        <family val="2"/>
      </rPr>
      <t>Población objetivo:</t>
    </r>
    <r>
      <rPr>
        <sz val="11"/>
        <color theme="1"/>
        <rFont val="Arial"/>
        <family val="2"/>
      </rPr>
      <t xml:space="preserve"> 900 personas que atiende la Contraloría del Municipio de Benito Juárez, Quintana Roo</t>
    </r>
  </si>
  <si>
    <r>
      <rPr>
        <b/>
        <sz val="11"/>
        <color theme="1"/>
        <rFont val="Arial"/>
        <family val="2"/>
      </rPr>
      <t>Población objetivo:</t>
    </r>
    <r>
      <rPr>
        <sz val="11"/>
        <color theme="1"/>
        <rFont val="Arial"/>
        <family val="2"/>
      </rPr>
      <t xml:space="preserve"> 900 Habitantes activos con la mayoría de edad  que solicitan constancias de no inhabilitación</t>
    </r>
  </si>
  <si>
    <r>
      <rPr>
        <b/>
        <sz val="11"/>
        <color theme="1"/>
        <rFont val="Arial"/>
        <family val="2"/>
      </rPr>
      <t xml:space="preserve">Área de Enfoque: </t>
    </r>
    <r>
      <rPr>
        <sz val="11"/>
        <color theme="1"/>
        <rFont val="Arial"/>
        <family val="2"/>
      </rPr>
      <t>Sistema DIF del Municipio de Benito Juárez, Quintana Roo</t>
    </r>
  </si>
  <si>
    <r>
      <rPr>
        <b/>
        <sz val="11"/>
        <color theme="1"/>
        <rFont val="Arial"/>
        <family val="2"/>
      </rPr>
      <t xml:space="preserve">Área de Enfoque: </t>
    </r>
    <r>
      <rPr>
        <sz val="11"/>
        <color theme="1"/>
        <rFont val="Arial"/>
        <family val="2"/>
      </rPr>
      <t>La Secretaría Municipal de Obras Públicas y Servicios de Benito Juárez, Quintana Roo</t>
    </r>
  </si>
  <si>
    <r>
      <rPr>
        <b/>
        <sz val="11"/>
        <color theme="1"/>
        <rFont val="Arial"/>
        <family val="2"/>
      </rPr>
      <t xml:space="preserve">Área de Enfoque: </t>
    </r>
    <r>
      <rPr>
        <sz val="11"/>
        <color theme="1"/>
        <rFont val="Arial"/>
        <family val="2"/>
      </rPr>
      <t>La Secretaría Municipal de Seguridad Pública y Tránsito de Benito Juárez, Quintana Roo</t>
    </r>
  </si>
  <si>
    <r>
      <t xml:space="preserve">MÉTODO DE CÁLCULO
PEC = (EC /ER) x 100     
VARIABLES  
</t>
    </r>
    <r>
      <rPr>
        <sz val="11"/>
        <rFont val="Arial Nova Cond"/>
        <family val="2"/>
      </rPr>
      <t>PEC: Porcentaje de Expedientes Cerrados</t>
    </r>
    <r>
      <rPr>
        <b/>
        <sz val="11"/>
        <rFont val="Arial Nova Cond"/>
        <family val="2"/>
      </rPr>
      <t xml:space="preserve">     
</t>
    </r>
    <r>
      <rPr>
        <sz val="11"/>
        <rFont val="Arial Nova Cond"/>
        <family val="2"/>
      </rPr>
      <t>EC:</t>
    </r>
    <r>
      <rPr>
        <sz val="11"/>
        <rFont val="Arial Nova Cond"/>
        <family val="2"/>
      </rPr>
      <t xml:space="preserve"> Expedientes Cerrados    
ER:  Expedientes Recibidos                                                                                             </t>
    </r>
  </si>
  <si>
    <t>Permite medir el nivel de cumplimiento de la normatividad relacionada con la  obra pública, así como el otorgamiento de licencias y autorizaciones en materia de construcción.</t>
  </si>
  <si>
    <t xml:space="preserve">Contralorias Internas                                                                                                                                                                                                                                                                                    C. Zuleica Estefania Salazar Fregoso                                                       </t>
  </si>
  <si>
    <t xml:space="preserve"> Unidades Administrativas de la Contraloría Municipal
C. Zuleica Estefanía Salazar Fregoso</t>
  </si>
  <si>
    <t xml:space="preserve">Coordinación Administrativa
 C. Zuleica Estefania Salazar Fregoso                                                                           </t>
  </si>
  <si>
    <t xml:space="preserve"> Coordinación Administrativa
 C. Zuleica Estefania Salazar Fregoso                                                                                              </t>
  </si>
  <si>
    <t>Dirección de Planeación Municipal
C. Enrique E. Encalada Sánchez</t>
  </si>
  <si>
    <t xml:space="preserve"> Dirección de Auditoría
 C. Angélica Mancha Ruíz                                                                                  </t>
  </si>
  <si>
    <t xml:space="preserve">Dirección de Auditoría
 C. Jose Luis Azcorra Arceo                                                                                    </t>
  </si>
  <si>
    <t xml:space="preserve">Dirección de Substanciación                                                     
C. Luis Eduardo Huchim Cano                                                                                   </t>
  </si>
  <si>
    <t xml:space="preserve">Contraloría Interna del Sistema DIF
C. Benito Cabrera Olvera                                                                       </t>
  </si>
  <si>
    <t xml:space="preserve"> Contraloria Interna de la Secretaría Municipal de Seguridad Pública y Tránsito
C. Emmanuel Delgadillo López                                                                                    </t>
  </si>
  <si>
    <t xml:space="preserve"> Unidad Juridica
 C. Mayte Itzel Ontiveros Guerrero                                                               </t>
  </si>
  <si>
    <t xml:space="preserve">Oficina del Contralor
C. Ruben Eduardo Cuevas Moreno
</t>
  </si>
  <si>
    <t>Dirección de Investigación en Materia de Responsabilidades Administrativas                                           
C. Karla Margarita Gutierrez Encinas</t>
  </si>
  <si>
    <t xml:space="preserve">Dirección de Investigación en Materia de Responsabilidades Administrativas                                            
C. Karla Margarita Gutierrez Encinas                                                           </t>
  </si>
  <si>
    <t>Dirección de Investigación en Materia de Responsabilidades Administrativa   C. Karla Margarita Gutierrez Encinas</t>
  </si>
  <si>
    <t>Nombre del Documento: Informe de actividades de la Dirección de Auditoría
Nombre de quien genera la información: Dirección de Auditoría
Periodicidad con que se genera la información: Semestral
Liga de la página donde se localiza la información o ubicación: Lefort MBJ-CM-DA-08-2024 en la de la Oficina de la Dirección de Auditoría</t>
  </si>
  <si>
    <t>Nombre del documento: Reporte de seguimiento al ejercicio del gasto                         
Nombre de quien genera la informacion:   Jefatura del Área de Auditoría         
Periodicidad: Trimestral 
Liga o lugar fisico donde se encuentra la información:  : Lefort MBJ-CM-DA-006-2024 en la repisa #2 de la Oficina de la Dirección de Auditoría</t>
  </si>
  <si>
    <t>Nombre del documento: Reporte de segumiento de auditorías, revisiones y arqueos                  
Nombre del área que lo elabora: Jefatura del Área de Auditoría      
Periodicidad: Trimestral  
Liga donde se encuentra la información o ubicación: Lefort MBJ-CM-DA-007-2024 en la repisa #2 de la Oficina de la Dirección de Auditoría</t>
  </si>
  <si>
    <t>Nombre del Documento: Reporte de Actividades Trimestrales
e Informe de resultados trimestrales de las Contralorías Internas 
Nombre de quien genera la información: Contraloría Interna del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MBJ-CM-CA-21-2024</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</si>
  <si>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-20-2024</t>
  </si>
  <si>
    <t>Nombre del Documento: Reporte de Capacitaciones y Asesorías CCI
Informe Trimestral del Sistema de Control Interno   
Nombre de quien genera la información: Coordinación de Control Interno  
Periodicidad con que se genera la información: Trimestral     
Liga de la página donde se localiza la información si es el caso:  Archivo digital localizado en la carpeta de Coordinación de Control Interno/Informes de Control Interno
Nomenclatura:
CM-UJ-CCI-RAYCMICI 2024
CM-UJ-IACCI-TRIM-2024</t>
  </si>
  <si>
    <t>1.5.1 Contribuir a garantizar un gobierno abierto, transparente y basado en la Gestión para Resultados de Desarrollo, que combata la corrupción y consolide la confianza y participación de la sociedad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</si>
  <si>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1.5.1.1.7.   Actividades de administración, control y apoyo a las Dependencias y Entidades de la Administración Pública Municipal, por parte de la oficina de la Contraloría.</t>
  </si>
  <si>
    <t xml:space="preserve">1.5.1.1.7.1. Implementación del programa de Control Interno bajo el modelo COSO; así como la revision de instrumentos jurídicos y asesorias a las Dependencias y Entidades de la Administración Pública Municipal </t>
  </si>
  <si>
    <t>1.5.1.1.7.5. Sistematización de la gestión que apoye el control y seguimiento para la mejora de la eficiencia operativa de las Dependencias de la Administración Pública Municipal.</t>
  </si>
  <si>
    <t>PAccRCI: De enero 2019 a diciembre 2021 se realizaron 4,977 acciones realizadas por las Contralorías Internas                                             2019: 817                                                                      2020: 2076                                                                       2021: 2084                                                                    TOTAL: 4,977</t>
  </si>
  <si>
    <t>PAACA: De enero 2019 a diciembre 2021 se realizaron 2,247 acciones de las Unidades Administrativas de la Contraloría                                                                 2019: 254                                                                    2020: 662                                                                 2021: 1,331                                                               TOTAL: 2,247</t>
  </si>
  <si>
    <t>1.5.1.1.7.2. Atención y representación jurÍdica gratuita a las personas  que así lo soliciten que figuren como presuntos responsables en un Procedimiento de Responsabilidad Administrativa, por faltas graves o no graves que se inicien dentro de la contralorÍa municipal.</t>
  </si>
  <si>
    <t>1.5.1.1.7.3. Administración eficiente de los recursos humanos, materiales,  servicios generales y  patrimonio del Municipio asignado a la Contraloría Municipal.</t>
  </si>
  <si>
    <t xml:space="preserve"> Unidad Juridica
C. Nicole Audrey Cordova Garcia                                                     </t>
  </si>
  <si>
    <t xml:space="preserve">Unidad Administrativa de la Defensoría de Oficio
C. Jennifer Victoria Ramirez Rojas                                                                            </t>
  </si>
  <si>
    <t xml:space="preserve">Dirección de Substanciación  
C. Juan Martin Briseño Manjarrez                                           </t>
  </si>
  <si>
    <t>1 DE ENERO A 31  DE DICIEMBRE 2025</t>
  </si>
  <si>
    <t>1 DE ENERO A 31  DE DICIEMBRE 2026</t>
  </si>
  <si>
    <t>1 DE ENERO A 31  DE DICIEMBRE 2027</t>
  </si>
  <si>
    <t>1.1.1.1.1.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</si>
  <si>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1.1.1.1.1.1. Realización de auditorías y revisiones a la obra pública, adquisiciones y servicios relacionados.</t>
  </si>
  <si>
    <t>1.1.1.1.1.2. Verificación de licencias y autorizaciones en materia de construcción.</t>
  </si>
  <si>
    <t xml:space="preserve">Dirección de Auditoría de Obra Pública                                     
C. Enrique Martin Peraza Peraza                                                                       </t>
  </si>
  <si>
    <t>Nombre del Documento: Informe de actividades de la Dirección de Auditoría de Obra Pública 2024   
Nombre de quien genera la información: Dirección de Auditoría de Obra Pública  
Periodicidad con que se genera la información:  Semestral  
Liga de la página donde se localiza la información si es el caso:  Lefort MBJ-CM-AOP-001-2025  , repisa 18</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</si>
  <si>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MBJ-CM-AOP-001-2025 TOMO I , repisa 9</t>
  </si>
  <si>
    <t xml:space="preserve">PVMC: De enero de 2025 a diciembre del 2027, se realizarann 216  verificaciones en materia de construcción.
VARIACIÓN DE LA META EN RELACIÓN A LA LINEA BASE 
Meta Absoluta: 18
Meta relativa: 9.09%
El  18 de la meta absoluta representa un incremento del 9.09%, es la tasa de variación entre la meta y la línea base. </t>
  </si>
  <si>
    <t>Nombre del Documento:   Reporte de Verificaciones
Nombre de quien genera la información: Direccion de Auditoría de Obra Pública 
Periodicidad: Trimestral 
Liga de página donde se localiza la información si es el caso o ubicación física:  Lefort MBJ-CM-AOP-001-2025, TOMO I, REPISA 4</t>
  </si>
  <si>
    <t>1.1.1.1.2. Acciones de auditoría, revisión, verificación y vigilancia del ejercicio de los recursos públicos asignados a las Secretarías, Dependencias y Direcciones de la Administración Pública Municipal.</t>
  </si>
  <si>
    <t>1.1.1.1.2.1. Realización de acciones de control y seguimiento a la cuenta pública   de la Administración Pública Municipal Centralizada.</t>
  </si>
  <si>
    <t>1.1.1.1.2.2. Realización de auditorías, revisiones y arqueos a las Dependencias y Entidades de la Administración Pública Municipal.</t>
  </si>
  <si>
    <t>1.1.1.1.3 Actividades de Combate a la Corrupción Implementadas</t>
  </si>
  <si>
    <t>1.1.1.1.3.3 Intervención en el proceso de Entrega y Recepción de los servidores públicos, conforme a la normatividad vigente.</t>
  </si>
  <si>
    <t>1.1.1.1.3.5  Registro y Control en el  Sistema Municipal de Inspectores</t>
  </si>
  <si>
    <t>1.1.1.1.3.6  Monitoreo de la satisfacción ciudadana sobre servicios recibidos mediante la Contraloría Itinerante</t>
  </si>
  <si>
    <t>1.1.1.1.2. Acciones de auditoría, revisión, verificación y vigilancia para que el ejercicio de los recursos públicos asignados a las Secretarías, Dependencias y Direcciones de la Administración Pública Municipal   se ejerzan en el cumplimiento de la normatividad aplicable.</t>
  </si>
  <si>
    <t>1.1.1.1.3.4 Recepción, Control y Resguardo de las Declaraciones de Situación Patrimonial y de Conflicto de  Interés de todos los servidores públicos  de la Administración Pública Municipal.</t>
  </si>
  <si>
    <t>1.1.1.1.4. Actos de investigación de los hechos denunciados en contra de Servidores Públicos y/o Particulares a fin de determinar la falta administrativa como grave o no grave.</t>
  </si>
  <si>
    <t>1.1.1.1.4.1 Integración de expedientes respecto a las quejas y/o denuncias presentadas por la ciudadanía.</t>
  </si>
  <si>
    <t>1.1.1.1.4.2 Atención a la ciudadanía en materia de responsabilidad administrativa por los servidores públicos y/o particulares.</t>
  </si>
  <si>
    <t>1.1.1.1.5. Procedimientos de Responsabilidades Administrativaa de acuerdo con la Ley General de Responsabilidades Administrativas; en contra de los Servidores Públicos y/o Particulares, iniciados .</t>
  </si>
  <si>
    <t>1.1.1.1.5.1. Emisión de Acuerdos de notificación e integración a los Servidores Públicos y/o Particulares en el seguimiento a los  Procedimientos de Responsabilidad Administrativa.</t>
  </si>
  <si>
    <t>1.1.1.1.5.2 Emisión de resoluciones de Responsabilidad Administrativa</t>
  </si>
  <si>
    <t>1.1.1.1.5.3 Emisión de constancias de No Inhabilitación.</t>
  </si>
  <si>
    <t>1.1.1.1.6. Acciones de control y vigilancia de las Contralorías Internas en las Secretarías y Entidades, para el desarrollo y evaluación de la gestión gubernamental del Municipio de Benito Juárez.</t>
  </si>
  <si>
    <t xml:space="preserve">1.1.1.1.6.1. Realización de acciones de control y seguimiento a las actividades realizadas en el Sistema DIF Municipal. </t>
  </si>
  <si>
    <t>1.1.1.1.6.2. Realización de acciones de control y seguimiento a las actividades realizadas en la Secretaría Municipal de Obras Públicas y Servicios.</t>
  </si>
  <si>
    <t>1.1.1.1.6.3. Realización de acciones de control y seguimiento a las actividades realizadas en la Secretaría Municipal de Seguridad Pública y Tránsito.</t>
  </si>
  <si>
    <t>1.1.1.1.7.   Actividades de administración, control y apoyo a las Dependencias y Entidades de la Administración Pública Municipal, por parte de la oficina de la Contraloría.</t>
  </si>
  <si>
    <t xml:space="preserve">1.1.1.1.7.1. Implementación del programa de Control Interno bajo el modelo COSO; así como la revision de instrumentos jurídicos y asesorias a las Dependencias y Entidades de la Administración Pública Municipal </t>
  </si>
  <si>
    <t>1.1.1.1.7.2. Atención y representación jurÍdica gratuita a las personas  que así lo soliciten que figuren como presuntos responsables en un Procedimiento de Responsabilidad Administrativa, por faltas graves o no graves que se inicien dentro de la ContralorÍa Municipal.</t>
  </si>
  <si>
    <t>1.1.1.1.7.3. Administración eficiente de los recursos humanos, materiales,  servicios generales y  Patrimonio del Municipio asignado a la Contraloría Municipal.</t>
  </si>
  <si>
    <t xml:space="preserve">1.1.1.1.7.4. Revisión factual de la gestión y cumplimiento normativo de los Organismos Descentralizados de la Administración Pública Municipal.   </t>
  </si>
  <si>
    <r>
      <rPr>
        <b/>
        <sz val="11"/>
        <rFont val="Arial"/>
        <family val="2"/>
      </rPr>
      <t xml:space="preserve">PESPACSCC: </t>
    </r>
    <r>
      <rPr>
        <sz val="11"/>
        <rFont val="Arial"/>
        <family val="2"/>
      </rPr>
      <t xml:space="preserve">De enero de 2025 a diciembre de 2027, se contempla aplicar 450 Evaluaciones del Programa Municipal de Acreditación "Calidad y Servicio con CUENTAS CLARAS", con sus respectivos reportes de Evaluación y Seguimiento.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315
</t>
    </r>
    <r>
      <rPr>
        <b/>
        <sz val="11"/>
        <rFont val="Arial"/>
        <family val="2"/>
      </rPr>
      <t>Meta relativa:</t>
    </r>
    <r>
      <rPr>
        <sz val="11"/>
        <rFont val="Arial"/>
        <family val="2"/>
      </rPr>
      <t xml:space="preserve"> 233.33%
El 315 de la meta absoluta representa un incremento del 233.33%, es la tasa de variación entre la meta y la línea base. </t>
    </r>
  </si>
  <si>
    <r>
      <rPr>
        <b/>
        <sz val="11"/>
        <rFont val="Arial"/>
        <family val="2"/>
      </rPr>
      <t xml:space="preserve">PCDPISO: </t>
    </r>
    <r>
      <rPr>
        <sz val="11"/>
        <rFont val="Arial"/>
        <family val="2"/>
      </rPr>
      <t xml:space="preserve">De enero de 2025 a diciembre de 2027, se realizarán 29,342 Declaraciones patrimoniales.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140
</t>
    </r>
    <r>
      <rPr>
        <b/>
        <sz val="11"/>
        <rFont val="Arial"/>
        <family val="2"/>
      </rPr>
      <t>Meta relativa:</t>
    </r>
    <r>
      <rPr>
        <sz val="11"/>
        <rFont val="Arial"/>
        <family val="2"/>
      </rPr>
      <t xml:space="preserve"> 0.48%
El 140 de la meta absoluta representa un incremento del 0.48%, es la tasa de variación entre la meta y la línea base. </t>
    </r>
  </si>
  <si>
    <r>
      <rPr>
        <b/>
        <sz val="11"/>
        <rFont val="Arial"/>
        <family val="2"/>
      </rPr>
      <t>PCAAAPS:</t>
    </r>
    <r>
      <rPr>
        <sz val="11"/>
        <rFont val="Arial"/>
        <family val="2"/>
      </rPr>
      <t xml:space="preserve"> De enero de 2025 a diciembre de 2027, se aplicarán 6 Auditorías Administrativas a Estímulos Económicos para Programas Sociales.
</t>
    </r>
    <r>
      <rPr>
        <b/>
        <sz val="11"/>
        <rFont val="Arial"/>
        <family val="2"/>
      </rPr>
      <t>Meta Absoluta:</t>
    </r>
    <r>
      <rPr>
        <sz val="11"/>
        <rFont val="Arial"/>
        <family val="2"/>
      </rPr>
      <t xml:space="preserve"> 0
</t>
    </r>
    <r>
      <rPr>
        <b/>
        <sz val="11"/>
        <rFont val="Arial"/>
        <family val="2"/>
      </rPr>
      <t>Meta relativa:</t>
    </r>
    <r>
      <rPr>
        <sz val="11"/>
        <rFont val="Arial"/>
        <family val="2"/>
      </rPr>
      <t xml:space="preserve"> 0%</t>
    </r>
  </si>
  <si>
    <t>PIPRA: De enero 2022 a diciembre 2024 se realizaron 188 Informes de Presunta Responsabilidad Administrativa                                                                  2022: 75                                                                  2023: 79                                                                    2024: 34                                                                       TOTAL: 188</t>
  </si>
  <si>
    <t xml:space="preserve">PEQDI: De enero 2022 a diciembre 2024 se realizaron 467 expedientes de quejas y/o  denuncias integrados                              2022: 132                                                                           2023: 193                                                                2024: 142                                                                        TOTAL: 467 </t>
  </si>
  <si>
    <t>PPA:  De enero 2022 a diciembre 2024 se realizaron 418 atenciones ciudadanas                                                   2022: 101                                                                        2023: 134                                                                                             2024: 183                                                                 TOTAL: 418</t>
  </si>
  <si>
    <t>1.1.1.1.3.1 Evaluación y seguimiento al Programa Municipal de Acreditación "Calidad  Servicio con CUENTAS CLARAS"</t>
  </si>
  <si>
    <t>1.1.1.1.3.2 Seguimiento a Actividades de Difusión a servidores publicos y ciudadanía sobre el Protocolo de Atención Ciudadana para trámites y servicios</t>
  </si>
  <si>
    <t>1.1.1.1.3.7  Supervisión y Auditoría a Programas y/o recursos asignados para estímulos económicos y programas sociales.</t>
  </si>
  <si>
    <t>1.1.1.1.3.8 Supervisión de la Integración de Comités de Contraloría Social, que sean requeridos para el seguimiento de la Obra Pública Municipal.</t>
  </si>
  <si>
    <r>
      <rPr>
        <b/>
        <sz val="11"/>
        <rFont val="Arial"/>
        <family val="2"/>
      </rPr>
      <t xml:space="preserve">Nombre completo del Documento que sustenta la información:  </t>
    </r>
    <r>
      <rPr>
        <sz val="11"/>
        <rFont val="Arial"/>
        <family val="2"/>
      </rPr>
      <t xml:space="preserve">
Reporte trimestral cargado en la plataforma Intranet de la Contraloría Municipal</t>
    </r>
    <r>
      <rPr>
        <b/>
        <sz val="11"/>
        <rFont val="Arial"/>
        <family val="2"/>
      </rPr>
      <t xml:space="preserve">
Nombre del área que genera o publica la información: </t>
    </r>
    <r>
      <rPr>
        <sz val="11"/>
        <rFont val="Arial"/>
        <family val="2"/>
      </rPr>
      <t>Dirección de la Función Pública</t>
    </r>
    <r>
      <rPr>
        <b/>
        <sz val="11"/>
        <rFont val="Arial"/>
        <family val="2"/>
      </rPr>
      <t xml:space="preserve">
Periodicidad con que se genera el documento: 
</t>
    </r>
    <r>
      <rPr>
        <sz val="11"/>
        <rFont val="Arial"/>
        <family val="2"/>
      </rPr>
      <t>trimestral</t>
    </r>
    <r>
      <rPr>
        <b/>
        <sz val="11"/>
        <rFont val="Arial"/>
        <family val="2"/>
      </rPr>
      <t xml:space="preserve">
Liga de la página de la que se obtiene la información: </t>
    </r>
    <r>
      <rPr>
        <sz val="11"/>
        <rFont val="Arial"/>
        <family val="2"/>
      </rPr>
      <t>Lefort MBJ-CM-FP- 2-2025 en la de la Oficina de la Dirección de la Función Pública, Repisa #1</t>
    </r>
  </si>
  <si>
    <r>
      <rPr>
        <b/>
        <sz val="11"/>
        <rFont val="Arial"/>
        <family val="2"/>
      </rPr>
      <t xml:space="preserve">Nombre completo del Documento que sustenta la información:  </t>
    </r>
    <r>
      <rPr>
        <sz val="11"/>
        <rFont val="Arial"/>
        <family val="2"/>
      </rPr>
      <t xml:space="preserve">
Reporte trimestral cargado en la plataforma Intranet de la Contraloría Municipal
</t>
    </r>
    <r>
      <rPr>
        <b/>
        <sz val="11"/>
        <rFont val="Arial"/>
        <family val="2"/>
      </rPr>
      <t xml:space="preserve">Nombre del área que genera o publica la información: </t>
    </r>
    <r>
      <rPr>
        <sz val="11"/>
        <rFont val="Arial"/>
        <family val="2"/>
      </rPr>
      <t xml:space="preserve">Dirección de la Función Pública Municipal 
</t>
    </r>
    <r>
      <rPr>
        <b/>
        <sz val="11"/>
        <rFont val="Arial"/>
        <family val="2"/>
      </rPr>
      <t xml:space="preserve">
Periodicidad con que se genera el documento:</t>
    </r>
    <r>
      <rPr>
        <sz val="11"/>
        <rFont val="Arial"/>
        <family val="2"/>
      </rPr>
      <t xml:space="preserve"> 
trimestral
</t>
    </r>
    <r>
      <rPr>
        <b/>
        <sz val="11"/>
        <rFont val="Arial"/>
        <family val="2"/>
      </rPr>
      <t>Liga de la página de la que se obtiene la información:</t>
    </r>
    <r>
      <rPr>
        <sz val="11"/>
        <rFont val="Arial"/>
        <family val="2"/>
      </rPr>
      <t xml:space="preserve"> Lefort MBJ-CM-FP- 2-2025 en la de la Oficina de la Dirección de la Función Pública, Repisa #1</t>
    </r>
  </si>
  <si>
    <r>
      <rPr>
        <b/>
        <sz val="11"/>
        <rFont val="Arial"/>
        <family val="2"/>
      </rPr>
      <t>1.1.1.1.3</t>
    </r>
    <r>
      <rPr>
        <sz val="11"/>
        <rFont val="Arial"/>
        <family val="2"/>
      </rPr>
      <t xml:space="preserve"> Actividades de Combate a la Corrupción Implementadas</t>
    </r>
  </si>
  <si>
    <r>
      <rPr>
        <b/>
        <sz val="11"/>
        <rFont val="Arial"/>
        <family val="2"/>
      </rPr>
      <t>1.1.1.1.3.1</t>
    </r>
    <r>
      <rPr>
        <sz val="11"/>
        <rFont val="Arial"/>
        <family val="2"/>
      </rPr>
      <t xml:space="preserve"> Evaluación y seguimiento al Programa Municipal de Acreditación "Calidad  Servicio con CUENTAS CLARAS"</t>
    </r>
  </si>
  <si>
    <r>
      <rPr>
        <b/>
        <sz val="11"/>
        <rFont val="Arial"/>
        <family val="2"/>
      </rPr>
      <t>1.1.1.1.3.2</t>
    </r>
    <r>
      <rPr>
        <sz val="11"/>
        <rFont val="Arial"/>
        <family val="2"/>
      </rPr>
      <t xml:space="preserve"> Seguimiento a Actividades de Difusión a servidores publicos y ciudadanía sobre el Protocolo de Atención Ciudadana para trámites y servicios</t>
    </r>
  </si>
  <si>
    <r>
      <rPr>
        <b/>
        <sz val="11"/>
        <rFont val="Arial"/>
        <family val="2"/>
      </rPr>
      <t>1.1.1.1.3.3</t>
    </r>
    <r>
      <rPr>
        <sz val="11"/>
        <rFont val="Arial"/>
        <family val="2"/>
      </rPr>
      <t xml:space="preserve"> Intervención en el proceso de Entrega y Recepción de los servidores públicos, conforme a la normatividad vigente.</t>
    </r>
  </si>
  <si>
    <r>
      <rPr>
        <b/>
        <sz val="11"/>
        <rFont val="Arial"/>
        <family val="2"/>
      </rPr>
      <t>1.1.1.1.3.4</t>
    </r>
    <r>
      <rPr>
        <sz val="11"/>
        <rFont val="Arial"/>
        <family val="2"/>
      </rPr>
      <t xml:space="preserve"> Recepción, Control y Resguardo de las Declaraciones de Situación Patrimonial y de Conflicto de  Interés de todos los servidores públicos  de la Administración Pública Municipal.</t>
    </r>
  </si>
  <si>
    <r>
      <rPr>
        <b/>
        <sz val="11"/>
        <rFont val="Arial"/>
        <family val="2"/>
      </rPr>
      <t>1.1.1.1.3.5</t>
    </r>
    <r>
      <rPr>
        <sz val="11"/>
        <rFont val="Arial"/>
        <family val="2"/>
      </rPr>
      <t xml:space="preserve">  Registro y Control en el  Sistema Municipal de Inspectores</t>
    </r>
  </si>
  <si>
    <r>
      <rPr>
        <b/>
        <sz val="11"/>
        <rFont val="Arial"/>
        <family val="2"/>
      </rPr>
      <t>1.1.1.1.3.6</t>
    </r>
    <r>
      <rPr>
        <sz val="11"/>
        <rFont val="Arial"/>
        <family val="2"/>
      </rPr>
      <t xml:space="preserve">  Monitoreo de la satisfacción ciudadana sobre servicios recibidos mediante la Contraloría Itinerante</t>
    </r>
  </si>
  <si>
    <r>
      <rPr>
        <b/>
        <sz val="11"/>
        <rFont val="Arial"/>
        <family val="2"/>
      </rPr>
      <t>1.1.1.1.3.7</t>
    </r>
    <r>
      <rPr>
        <sz val="11"/>
        <rFont val="Arial"/>
        <family val="2"/>
      </rPr>
      <t xml:space="preserve">  Supervisión y Auditoría a Programas y/o recursos asignados para estímulos económicos y programas sociales.</t>
    </r>
  </si>
  <si>
    <r>
      <rPr>
        <b/>
        <sz val="11"/>
        <rFont val="Arial"/>
        <family val="2"/>
      </rPr>
      <t>1.1.1.1.3.8</t>
    </r>
    <r>
      <rPr>
        <sz val="11"/>
        <rFont val="Arial"/>
        <family val="2"/>
      </rPr>
      <t xml:space="preserve"> Supervisión de la Integración de Comités de Contraloría Social, que sean requeridos para el seguimiento de la Obra Pública Municipal.</t>
    </r>
  </si>
  <si>
    <r>
      <t>Nombre del documento:</t>
    </r>
    <r>
      <rPr>
        <sz val="11"/>
        <rFont val="Arial Nova Cond"/>
        <family val="2"/>
      </rPr>
      <t xml:space="preserve"> Inicios de procedimientos de responsabilidad administrativa</t>
    </r>
    <r>
      <rPr>
        <b/>
        <sz val="11"/>
        <rFont val="Arial Nova Cond"/>
        <family val="2"/>
      </rPr>
      <t xml:space="preserve">
Nombre del área que lo elabora: </t>
    </r>
    <r>
      <rPr>
        <sz val="11"/>
        <rFont val="Arial Nova Cond"/>
        <family val="2"/>
      </rPr>
      <t xml:space="preserve">Dirección de Substanciación 
</t>
    </r>
    <r>
      <rPr>
        <b/>
        <sz val="11"/>
        <rFont val="Arial Nova Cond"/>
        <family val="2"/>
      </rPr>
      <t>Periodicidad</t>
    </r>
    <r>
      <rPr>
        <sz val="11"/>
        <rFont val="Arial Nova Cond"/>
        <family val="2"/>
      </rPr>
      <t xml:space="preserve">: Semestral 
</t>
    </r>
    <r>
      <rPr>
        <b/>
        <sz val="11"/>
        <rFont val="Arial Nova Cond"/>
        <family val="2"/>
      </rPr>
      <t>Liga de la página donde se localiza la información si es el caso:</t>
    </r>
    <r>
      <rPr>
        <sz val="11"/>
        <rFont val="Arial Nova Cond"/>
        <family val="2"/>
      </rPr>
      <t xml:space="preserve"> Archivo digital denominado Base de Datos 2018-2027 inicios PRA</t>
    </r>
  </si>
  <si>
    <r>
      <t>Nombre del documento:</t>
    </r>
    <r>
      <rPr>
        <sz val="11"/>
        <rFont val="Arial Nova Cond"/>
        <family val="2"/>
      </rPr>
      <t xml:space="preserve"> Expedientes de procedimientos de Responsabilidad Administrativa    </t>
    </r>
    <r>
      <rPr>
        <b/>
        <sz val="11"/>
        <rFont val="Arial Nova Cond"/>
        <family val="2"/>
      </rPr>
      <t xml:space="preserve">  
Nombre del área que lo elabora:</t>
    </r>
    <r>
      <rPr>
        <sz val="11"/>
        <rFont val="Arial Nova Cond"/>
        <family val="2"/>
      </rPr>
      <t xml:space="preserve"> 
Dirección de Substanciación  
</t>
    </r>
    <r>
      <rPr>
        <b/>
        <sz val="11"/>
        <rFont val="Arial Nova Cond"/>
        <family val="2"/>
      </rPr>
      <t>Periodicidad:</t>
    </r>
    <r>
      <rPr>
        <sz val="11"/>
        <rFont val="Arial Nova Cond"/>
        <family val="2"/>
      </rPr>
      <t xml:space="preserve"> Trimestral 
</t>
    </r>
    <r>
      <rPr>
        <b/>
        <sz val="11"/>
        <rFont val="Arial Nova Cond"/>
        <family val="2"/>
      </rPr>
      <t>Liga de la página donde se localiza la información si es el caso: Á</t>
    </r>
    <r>
      <rPr>
        <sz val="11"/>
        <rFont val="Arial Nova Cond"/>
        <family val="2"/>
      </rPr>
      <t>rea de Integración de la Dirección de Substanciación plaza nader Depto. 207</t>
    </r>
  </si>
  <si>
    <r>
      <rPr>
        <b/>
        <sz val="11"/>
        <color theme="1"/>
        <rFont val="Arial"/>
        <family val="2"/>
      </rPr>
      <t>Nombre del documento</t>
    </r>
    <r>
      <rPr>
        <sz val="11"/>
        <color theme="1"/>
        <rFont val="Arial"/>
        <family val="2"/>
      </rPr>
      <t xml:space="preserve">: Expedientes de procedimientos de Responsabilidad Administrativa 
</t>
    </r>
    <r>
      <rPr>
        <b/>
        <sz val="11"/>
        <color theme="1"/>
        <rFont val="Arial"/>
        <family val="2"/>
      </rPr>
      <t>Nombre del área que lo elabora</t>
    </r>
    <r>
      <rPr>
        <sz val="11"/>
        <color theme="1"/>
        <rFont val="Arial"/>
        <family val="2"/>
      </rPr>
      <t xml:space="preserve">: Dirección de Substanciación 
</t>
    </r>
    <r>
      <rPr>
        <b/>
        <sz val="11"/>
        <color theme="1"/>
        <rFont val="Arial"/>
        <family val="2"/>
      </rPr>
      <t>Periodicidad</t>
    </r>
    <r>
      <rPr>
        <sz val="11"/>
        <color theme="1"/>
        <rFont val="Arial"/>
        <family val="2"/>
      </rPr>
      <t xml:space="preserve">:
 Trimestral
 </t>
    </r>
    <r>
      <rPr>
        <b/>
        <sz val="11"/>
        <color theme="1"/>
        <rFont val="Arial"/>
        <family val="2"/>
      </rPr>
      <t>Liga de la página donde se localiza la información si es el caso</t>
    </r>
    <r>
      <rPr>
        <sz val="11"/>
        <color theme="1"/>
        <rFont val="Arial"/>
        <family val="2"/>
      </rPr>
      <t>:
Área de Resolutora de la Dirección de Substanciación plaza nader Depto. 207</t>
    </r>
  </si>
  <si>
    <t xml:space="preserve">PSISPP: De enero de 2025 a diciembre del 2027 se realizaran 105 sanciones estimadas
VARIACIÓN DE LA META EN RELACIÓN A LA LINEA BASE                                                                                                                                                                                                                                                       
Meta Absoluta: 4
Meta relativa: 3.96%
El 4 de la meta absoluta representa un incremento del 3.96%, es la tasa de variación entre la meta y la línea base. </t>
  </si>
  <si>
    <t>PSISPP: De enero 2022 a diciembre 2024 se realizaron 101 Sanciones emitidas                                                                
2022: 31                                                                 
2023: 29                                                                      
2024: 41                                                            
TOTAL: 101</t>
  </si>
  <si>
    <r>
      <rPr>
        <b/>
        <sz val="11"/>
        <color theme="1"/>
        <rFont val="Arial"/>
        <family val="2"/>
      </rPr>
      <t xml:space="preserve">Nombre del documento: </t>
    </r>
    <r>
      <rPr>
        <sz val="11"/>
        <color theme="1"/>
        <rFont val="Arial"/>
        <family val="2"/>
      </rPr>
      <t xml:space="preserve">
Expedientes de procedimientos de Responsabilidad Administrativa      
</t>
    </r>
    <r>
      <rPr>
        <b/>
        <sz val="11"/>
        <color theme="1"/>
        <rFont val="Arial"/>
        <family val="2"/>
      </rPr>
      <t xml:space="preserve">
Nombre del área que lo elabora: 
</t>
    </r>
    <r>
      <rPr>
        <sz val="11"/>
        <color theme="1"/>
        <rFont val="Arial"/>
        <family val="2"/>
      </rPr>
      <t xml:space="preserve">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Área de Resolutora de la Dirección de Substanciación plaza nader Depto. 207</t>
    </r>
  </si>
  <si>
    <r>
      <rPr>
        <b/>
        <sz val="11"/>
        <color theme="1"/>
        <rFont val="Arial"/>
        <family val="2"/>
      </rPr>
      <t xml:space="preserve">Nombre del documento: </t>
    </r>
    <r>
      <rPr>
        <sz val="11"/>
        <color theme="1"/>
        <rFont val="Arial"/>
        <family val="2"/>
      </rPr>
      <t xml:space="preserve">
Solicitudes emitidas de Constancias de No Inhabilitación                                              
</t>
    </r>
    <r>
      <rPr>
        <b/>
        <sz val="11"/>
        <color theme="1"/>
        <rFont val="Arial"/>
        <family val="2"/>
      </rPr>
      <t xml:space="preserve">Nombre del área que lo elabora: </t>
    </r>
    <r>
      <rPr>
        <sz val="11"/>
        <color theme="1"/>
        <rFont val="Arial"/>
        <family val="2"/>
      </rPr>
      <t xml:space="preserve">
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plataforma digital de constancias emitidas</t>
    </r>
  </si>
  <si>
    <t>1.1.1.1.5. Procedimientos de Responsabilidades Administrativa de acuerdo con la Ley General de Responsabilidades Administrativas; en contra de los Servidores Públicos y/o Particulares, iniciados .</t>
  </si>
  <si>
    <t xml:space="preserve">Dirección de substanciación  
C. Maria de la Cruz Avila Noh                         </t>
  </si>
  <si>
    <t xml:space="preserve"> Dirección de Substanciación 
C.Sixta Trinidad Cruz  </t>
  </si>
  <si>
    <t xml:space="preserve"> Dirección de Substanciación  
C.Sixta Trinidad Cruz  </t>
  </si>
  <si>
    <r>
      <t xml:space="preserve">PAccCSCISDIFM: De enero 2022 a diciembre 2024 se realizaron </t>
    </r>
    <r>
      <rPr>
        <b/>
        <sz val="11"/>
        <rFont val="Arial Nova Cond"/>
      </rPr>
      <t>2546</t>
    </r>
    <r>
      <rPr>
        <b/>
        <sz val="11"/>
        <rFont val="Arial Nova Cond"/>
        <family val="2"/>
      </rPr>
      <t xml:space="preserve"> acciones de control y seguimiento de la Contraloría Interna                                                  2022: </t>
    </r>
    <r>
      <rPr>
        <b/>
        <sz val="11"/>
        <rFont val="Arial Nova Cond"/>
      </rPr>
      <t xml:space="preserve">916 </t>
    </r>
    <r>
      <rPr>
        <b/>
        <sz val="11"/>
        <rFont val="Arial Nova Cond"/>
        <family val="2"/>
      </rPr>
      <t xml:space="preserve">                                                             2023: 787                                                                     2024: </t>
    </r>
    <r>
      <rPr>
        <b/>
        <sz val="11"/>
        <rFont val="Arial Nova Cond"/>
      </rPr>
      <t>843</t>
    </r>
    <r>
      <rPr>
        <b/>
        <sz val="11"/>
        <rFont val="Arial Nova Cond"/>
        <family val="2"/>
      </rPr>
      <t xml:space="preserve">                                                                     TOTAL: </t>
    </r>
    <r>
      <rPr>
        <b/>
        <sz val="11"/>
        <rFont val="Arial Nova Cond"/>
      </rPr>
      <t>2546</t>
    </r>
  </si>
  <si>
    <r>
      <t>Nombre del Documento:</t>
    </r>
    <r>
      <rPr>
        <sz val="11"/>
        <rFont val="Arial Nova Cond"/>
        <family val="2"/>
      </rPr>
      <t xml:space="preserve"> Reporte de Actividades Trimestrales del Sistema DIF Municipal                       
</t>
    </r>
    <r>
      <rPr>
        <b/>
        <sz val="11"/>
        <rFont val="Arial Nova Cond"/>
        <family val="2"/>
      </rPr>
      <t>Nombre de quien genera la información:</t>
    </r>
    <r>
      <rPr>
        <sz val="11"/>
        <rFont val="Arial Nova Cond"/>
        <family val="2"/>
      </rPr>
      <t xml:space="preserve"> 
Contraloría Interna Sistema DIF Municipal  
</t>
    </r>
    <r>
      <rPr>
        <b/>
        <sz val="11"/>
        <rFont val="Arial Nova Cond"/>
        <family val="2"/>
      </rPr>
      <t xml:space="preserve">Periodicidad: </t>
    </r>
    <r>
      <rPr>
        <sz val="11"/>
        <rFont val="Arial Nova Cond"/>
        <family val="2"/>
      </rPr>
      <t xml:space="preserve"> Trimestral            
</t>
    </r>
    <r>
      <rPr>
        <b/>
        <sz val="11"/>
        <rFont val="Arial Nova Cond"/>
        <family val="2"/>
      </rPr>
      <t>Liga de página donde se localiza la información ubicación física: Ubicado en las oficinas de la Contraloría Interna del Sistema DIF Municipal, 
Lefort MBJ-CM-CI-DIF-001-2025, repisa 4</t>
    </r>
  </si>
  <si>
    <r>
      <t>Nombre del Documento:</t>
    </r>
    <r>
      <rPr>
        <sz val="11"/>
        <rFont val="Arial Nova Cond"/>
        <family val="2"/>
      </rPr>
      <t xml:space="preserve">  Bitacora de Control de  Asesorias  y Bitacora de instrumentos Normativos
</t>
    </r>
    <r>
      <rPr>
        <b/>
        <sz val="11"/>
        <rFont val="Arial Nova Cond"/>
        <family val="2"/>
      </rPr>
      <t xml:space="preserve">Nombre de quien genera la información: </t>
    </r>
    <r>
      <rPr>
        <sz val="11"/>
        <rFont val="Arial Nova Cond"/>
        <family val="2"/>
      </rPr>
      <t xml:space="preserve">Unidad Juridica.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 o ubicación física: Oficina de la Unidad Jurídica, lefort denominado MIR UNIDAD JURÍDICA 2024-2027, repisa 4"</t>
    </r>
  </si>
  <si>
    <t>PAyCCIMC: De enero 2022 a diciembre 2024 se realizaron 109 acciones de asesoría y capacitación de Control Interno e implementación del modelo MICI                                                                                                                           2022: 20                                                                  2023: 66                                                                     2024: 23                                                                      TOTAL: 109</t>
  </si>
  <si>
    <r>
      <t xml:space="preserve">PE: </t>
    </r>
    <r>
      <rPr>
        <sz val="11"/>
        <color theme="1"/>
        <rFont val="Arial Nova Cond"/>
        <family val="2"/>
      </rPr>
      <t>De enero 2022 a diciembre 2024</t>
    </r>
    <r>
      <rPr>
        <b/>
        <sz val="11"/>
        <color theme="1"/>
        <rFont val="Arial Nova Cond"/>
        <family val="2"/>
      </rPr>
      <t xml:space="preserve"> s</t>
    </r>
    <r>
      <rPr>
        <sz val="11"/>
        <color theme="1"/>
        <rFont val="Arial Nova Cond"/>
        <family val="2"/>
      </rPr>
      <t xml:space="preserve">e concluyeron 43 expedientes de representación jurídica                                                </t>
    </r>
    <r>
      <rPr>
        <b/>
        <sz val="11"/>
        <color theme="1"/>
        <rFont val="Arial Nova Cond"/>
        <family val="2"/>
      </rPr>
      <t>2022: 12                                                             2023: 16                                                                  2024: 15                                                                    TOTAL: 43</t>
    </r>
  </si>
  <si>
    <r>
      <t>Nombre del Documento:</t>
    </r>
    <r>
      <rPr>
        <sz val="11"/>
        <color theme="1"/>
        <rFont val="Arial Nova Cond"/>
        <family val="2"/>
      </rPr>
      <t xml:space="preserve"> Expedientes  de Responsabilidad Administrativa concluidos
</t>
    </r>
    <r>
      <rPr>
        <b/>
        <sz val="11"/>
        <color theme="1"/>
        <rFont val="Arial Nova Cond"/>
        <family val="2"/>
      </rPr>
      <t>Nombre de quien genera la información:</t>
    </r>
    <r>
      <rPr>
        <sz val="11"/>
        <color theme="1"/>
        <rFont val="Arial Nova Cond"/>
        <family val="2"/>
      </rPr>
      <t xml:space="preserve"> Unidad Administrativa de la Defensoria de Oficio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t>
    </r>
    <r>
      <rPr>
        <sz val="11"/>
        <color rgb="FFC00000"/>
        <rFont val="Arial Nova Cond"/>
        <family val="2"/>
      </rPr>
      <t xml:space="preserve"> </t>
    </r>
    <r>
      <rPr>
        <sz val="11"/>
        <rFont val="Arial Nova Cond"/>
        <family val="2"/>
      </rPr>
      <t xml:space="preserve">Archivo de Expedientes de Responsabilidad Administrativa concluidos/ Lefort 2025 MBJ-UADO-001-2025 estante blanco repisa 3 </t>
    </r>
  </si>
  <si>
    <t>Nombre del Documento: Oficios de participacion de la Contraloría en los aspectos normativos de los Organos de Gobierno de los Organismos Descentralizados 2024
Nombre de quien genera la información: Enlace de Vinculación con Organismos Descentralizados
Periodicidad con que se genera la información:  Trimestral   
Liga de la página donde se localiza la información si es el caso:  Archivo de la oficina de la Contraloria, MBJ-CM-002-2024 TOMO 2</t>
  </si>
  <si>
    <t>Nombre del Documento: Informe Trimestral de Control Interno 2024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MBJ-CM-01-2025</t>
  </si>
  <si>
    <r>
      <t>PVSAOD:</t>
    </r>
    <r>
      <rPr>
        <sz val="11"/>
        <rFont val="Arial Nova Cond"/>
        <family val="2"/>
      </rPr>
      <t xml:space="preserve"> Porcentaje de Visitas de Supervisión y Asesorías a Organismos Descentralizados</t>
    </r>
  </si>
  <si>
    <r>
      <t xml:space="preserve">MÉTODO DE CÁLCULO
PVSAOD =  [( VSR + AR/VSAP) x 100  
VARIABLES
</t>
    </r>
    <r>
      <rPr>
        <sz val="11"/>
        <rFont val="Arial Nova Cond"/>
        <family val="2"/>
      </rPr>
      <t>PVSAOD: Porcentaje de Visitas de Supervisión y Asesorías a Organismos Descentralizados
VSR: Visitas de Supervisión Realizadas  
AR: Asesorías Realizadas   
VSAP: Visitas de Supervisión y Asesorías Programadas</t>
    </r>
  </si>
  <si>
    <t>Nombre del Documento: Informe de visitas, supervisiones y asesorías a los Organismos Descentralizados 2024
Nombre de quien genera la información: Enlace de Vinculación con Organismos Descentralizados
Periodicidad con que se genera la información:  Trimestral   
Liga de la página donde se localiza la información si es el caso:  Archivo de la Oficina de la Contraloria, MBJ-CM-001-2024 TOMO 4</t>
  </si>
  <si>
    <r>
      <t>PCNOD:</t>
    </r>
    <r>
      <rPr>
        <sz val="11"/>
        <rFont val="Arial Nova Cond"/>
        <family val="2"/>
      </rPr>
      <t xml:space="preserve"> Promedio de Cumplimiento Normativo de Organismos Descentralizados</t>
    </r>
  </si>
  <si>
    <r>
      <t xml:space="preserve">MÉTODO DE CÁLCULO
PCNOD =  [(PCA + PCC + PCP + PCT) / 4)] x 100     
VARIABLES
</t>
    </r>
    <r>
      <rPr>
        <sz val="11"/>
        <rFont val="Arial Nova Cond"/>
        <family val="2"/>
      </rPr>
      <t xml:space="preserve">PCNOD: Promedio de Cumplimiento Normativo de Organismos Descentralizados  
PCA: Porcentaje de Cumplimiento Administrativo             
PCC: Porcentaje de Cumplimiento Contable     
PCP: Porcentaje de Cumplimiento Presupuestal      
PCT: Porcentaje de Cumplimiento en Transparencia      </t>
    </r>
  </si>
  <si>
    <t xml:space="preserve">PCNOD: De enero de 2025 a diciembre del 2027 se realizaran 540 cumplimientos normativos
Meta Absoluta: 81
Meta relativa: 15%
El 81 de la meta absoluta representa un incremento del  15%, es la tasa de variación entre la meta y la línea base. </t>
  </si>
  <si>
    <t>1.1.1.1.7.6. Sistematización de la gestión que apoye el control y seguimiento para la mejora de la eficiencia operativa de las Dependencias de la Administración Pública Municipal.</t>
  </si>
  <si>
    <t>PSI: De enero 2022 a diciembre 2024 se realizaron 12 sistemas informáticos                                                             2022: 4                                                                   2023: 4                                                                     2024: 4                                                                       TOTAL: 12</t>
  </si>
  <si>
    <t>Nombre del Documento:  Acta de Entrega del Sistema Informático
Nombre de quien genera la información:  Jefatura del Area de Soporte Técnico                  
Periodicidad con que se genera la información: Trimestral                                         
Liga de la página donde se localiza la información si es el caso: Ubicado en Coordinación Administrativa en la oficina de la Jefatura del Area de Soporte Tecnico, Lefort Sistemas informáticos 2024 
MBJ-PM-CM-CA-JAST-003-2025, Repisa 2.</t>
  </si>
  <si>
    <t>1.5.1.1.6.2. Realización de acciones de control y seguimiento a las actividades realizadas en la Secretaría Municipal de Obras Públicas y Servicios.</t>
  </si>
  <si>
    <t>PAccCSSMOPYS: De enero 2022 a diciembre 2024 se realizaron 692 acciones de control y seguimiento de la contraloría interna                                                         2022: 141                                                                  2023: 285                                                                 2024: 266                                                                 TOTAL: 692</t>
  </si>
  <si>
    <t>Nombre del documento: 
Informe de resultados trimestrales de la Contraloría Interna de la SMOPyS 
Nombre de quien genera la información:  Contraloría Interna de la SMOPyS   
Periodicidad: Trimestral                               
Liga o ubicación fisica: Lefords ubicados en las oficinas de la Contraloría Interna de la Secretaría Municipal de Obras Públicas y Servicios, caja de expedientes junto a escritorio: MBJ-CM-CISMOPS-04-2025 y MBJ-CM-CISMOPS-03-2025</t>
  </si>
  <si>
    <t>CLAVE Y NOMBRE DEL PROGRAMA: 1.1 PROGRAMA DE CONTROL DEL GASTO PUBLICO Y LA RENDICION DE CUENTAS</t>
  </si>
  <si>
    <t>MATRIZ DE INDICADORES PARA RESULTADOS MIR 2025-2027</t>
  </si>
  <si>
    <t>1.1.1.1. El Municipio de Benito Juárez, Quintana Roo implementa acciones y estrategias que fortalecen la supervisión del ingreso y el uso eficiente de los recursos públicos, además de evaluar el desempeño de los servidores públicos. Estas iniciativas buscan promover una gestión operativa más eficiente y una mayor rendición de cuentas ante la ciudadanía sobre el desempeño de la administración municipal.</t>
  </si>
  <si>
    <t xml:space="preserve">Nombre del Documento: 
Informe Anual de Acciones de la Contraloría Municipal
Nombre de quien genera la información: 
Oficina del Contralor Municipal
Periodicidad con que se genera la información:
Anual
Liga de la página donde se localiza la información o ubicación: Lefort  ubicado en la Coordinación Administrativa
Informe Anual MIR Contraloría 1
Lefort MBJ-CM-CA-01-2025
</t>
  </si>
  <si>
    <t>EJE 1: GOBIERNO HUMANISTA Y DE RESULTADOS</t>
  </si>
  <si>
    <t>PAVCySRC: Porcentaje de Acciones de Verificación, Cumplimiento y Seguimiento de la Rendición de Cuentas de las Dependencias y Entidades de la Administración Pública Municipal</t>
  </si>
  <si>
    <r>
      <t xml:space="preserve">MÉTODO DE CÁLCULO                             
PAVCySRC= [(NAVR+NACR+NASRCR)/(NAVP+NACP+NASRCP)] X 100  
</t>
    </r>
    <r>
      <rPr>
        <sz val="11"/>
        <color theme="0"/>
        <rFont val="Arial"/>
        <family val="2"/>
      </rPr>
      <t xml:space="preserve">
</t>
    </r>
    <r>
      <rPr>
        <b/>
        <sz val="11"/>
        <color theme="0"/>
        <rFont val="Arial"/>
        <family val="2"/>
      </rPr>
      <t>VARIABLES:</t>
    </r>
    <r>
      <rPr>
        <sz val="11"/>
        <color theme="0"/>
        <rFont val="Arial"/>
        <family val="2"/>
      </rPr>
      <t xml:space="preserve">
PAVCySRC: Porcentaje de Acciones de Verificación, Cumplimiento y Seguimiento de la Rendición de Cuentas de las Dependencias y Entidades de la Administración Pública Municipal.
NAVR: Número de Acciones de Verificación Realizadas 
NACR: Número de Acciones de Cumplimiento Realizadas  
NASRCR: Número de Acciones de Rendición de Cuentas Realizadas  
NAVP: Número de Acciones de Verificación Programadas                                                                           
 NACP: Número de Acciones de Cumplimiento Programadas                                                             
 NASRCP: Número de Acciones de Rendición de Cuentas Programadas.
</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</si>
  <si>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Acciones de verificación, cumplimiento y seguimiento de la rendición de cuentas</t>
    </r>
  </si>
  <si>
    <t>Contraloría Municipal                                                   
Mtro. Hilario Timoteo Gutierrez Valasis
Contraloría Municipal</t>
  </si>
  <si>
    <r>
      <rPr>
        <b/>
        <sz val="11"/>
        <color theme="0"/>
        <rFont val="Arial"/>
        <family val="2"/>
      </rPr>
      <t>PAVCySRC:</t>
    </r>
    <r>
      <rPr>
        <sz val="11"/>
        <color theme="0"/>
        <rFont val="Arial"/>
        <family val="2"/>
      </rPr>
      <t xml:space="preserve"> Porcentaje de acciones de verificación, cumplimiento y seguimiento de las rendición de cuentas de las Dependencias y Entidades de la Administración Pública Municipal.</t>
    </r>
  </si>
  <si>
    <r>
      <t xml:space="preserve">Área de Enfoque:  </t>
    </r>
    <r>
      <rPr>
        <sz val="11"/>
        <color theme="0"/>
        <rFont val="Arial"/>
        <family val="2"/>
      </rPr>
      <t xml:space="preserve">8 Dependencias, 12 Entidades, servidores públicos y habitantes que realicen un trámite o servicios en el Municipio de Benito Juárez, Quintana Roo
</t>
    </r>
    <r>
      <rPr>
        <b/>
        <sz val="11"/>
        <color theme="1"/>
        <rFont val="Arial"/>
        <family val="2"/>
      </rPr>
      <t/>
    </r>
  </si>
  <si>
    <t>OBJETIVOS DE LA MIR, POBLACIÓN OBJETIVO O ÁREA DE ENFOQUE  Y RESPONSABLE POR NIVEL DE OBJETIVOS DE LA MIR</t>
  </si>
  <si>
    <t>DEFINICIÓN DE LA POBLACIÓN OBJETIVO O ÁREA DE ENFOQUE-DEFINICIÓN DE LA UNIDAD ADMINISTRATIVA Y  RESPONSABLE - PROGRAMACIÓN DE LAS METAS 2025-2027 POR TRIMESTRE</t>
  </si>
  <si>
    <t xml:space="preserve">Dirección de Auditoría                                         
C. Tomas Francisco Villanueva Court                                                                                                                    </t>
  </si>
  <si>
    <t>Línea base del Indicador.
A diciembre del 2022.
 (Punto de partida para evaluar y dar seguimiento al indicador).
Si el indicador es nuevo definir como línea base el primer valor obtenido de su aplicación.</t>
  </si>
  <si>
    <t xml:space="preserve">DPACSIE: De enero de 2025 a diciembre del 2027 se realizarán 40,585 acciones de fiscalización a las Dependencias y Entidades.
VARIACIÓN DE LA META EN RELACIÓN A LA LINEA BASE 
Meta Absoluta: 1,738
Meta relativa: 4.47%
El 1,738 de la meta absoluta representa un incremento del 4.47%, es la tasa de variación entre la meta y la línea base. </t>
  </si>
  <si>
    <r>
      <rPr>
        <b/>
        <sz val="11"/>
        <rFont val="Arial"/>
        <family val="2"/>
      </rPr>
      <t>PACCI:</t>
    </r>
    <r>
      <rPr>
        <sz val="11"/>
        <rFont val="Arial"/>
        <family val="2"/>
      </rPr>
      <t xml:space="preserve"> De enero de 2025 a diciembre de 2027, se generarán 40,620 actividades de Combate a la Corrupción.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1403
</t>
    </r>
    <r>
      <rPr>
        <b/>
        <sz val="11"/>
        <rFont val="Arial"/>
        <family val="2"/>
      </rPr>
      <t>Meta relativa:</t>
    </r>
    <r>
      <rPr>
        <sz val="11"/>
        <rFont val="Arial"/>
        <family val="2"/>
      </rPr>
      <t xml:space="preserve"> 3.58%
</t>
    </r>
  </si>
  <si>
    <t xml:space="preserve">PARA: De enero de 2025 a diciembre del 2027 se realizaran 385 auditorías, revisiones y arqueos programados.
VARIACIÓN DE LA META EN RELACIÓN A LA LINEA BASE     
Meta Absoluta: 13
Meta relativa: 3.49%
 </t>
  </si>
  <si>
    <t xml:space="preserve">PACSGP: De enero de 2025 a diciembre del 2027 se realizaran 40200 acciones. 
VARIACIÓN DE LA META EN RELACIÓN A LA LINEA BASE
Meta Absoluta: 1775
Meta relativa: 4.62%
</t>
  </si>
  <si>
    <r>
      <t>PEADSUTYS:</t>
    </r>
    <r>
      <rPr>
        <sz val="11"/>
        <rFont val="Arial"/>
        <family val="2"/>
      </rPr>
      <t xml:space="preserve"> De enero de 2025 a diciembre de 2027, se aplicarán  5,200 Evaluaciones de Satisfacción a diferentes dependencias que prestan trámites y servicios directos a la ciudadanía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316
</t>
    </r>
    <r>
      <rPr>
        <b/>
        <sz val="11"/>
        <rFont val="Arial"/>
        <family val="2"/>
      </rPr>
      <t>Meta relativa:</t>
    </r>
    <r>
      <rPr>
        <sz val="11"/>
        <rFont val="Arial"/>
        <family val="2"/>
      </rPr>
      <t xml:space="preserve"> 6.47%                                                          
                                      </t>
    </r>
  </si>
  <si>
    <r>
      <t>PRPSMI:</t>
    </r>
    <r>
      <rPr>
        <sz val="11"/>
        <rFont val="Arial"/>
        <family val="2"/>
      </rPr>
      <t xml:space="preserve"> De enero de 2025 a diciembre de 2027, se realizarán 4,750 registros de inspectores.                                                                                     </t>
    </r>
    <r>
      <rPr>
        <b/>
        <sz val="11"/>
        <rFont val="Arial"/>
        <family val="2"/>
      </rPr>
      <t xml:space="preserve"> </t>
    </r>
    <r>
      <rPr>
        <sz val="11"/>
        <rFont val="Arial"/>
        <family val="2"/>
      </rPr>
      <t xml:space="preserve">
</t>
    </r>
    <r>
      <rPr>
        <b/>
        <sz val="11"/>
        <rFont val="Arial"/>
        <family val="2"/>
      </rPr>
      <t xml:space="preserve">                                                                              VARIACIÓN DE LA META EN RELACIÓN A LA LINEA BASE</t>
    </r>
    <r>
      <rPr>
        <sz val="11"/>
        <rFont val="Arial"/>
        <family val="2"/>
      </rPr>
      <t xml:space="preserve">
</t>
    </r>
    <r>
      <rPr>
        <b/>
        <sz val="11"/>
        <rFont val="Arial"/>
        <family val="2"/>
      </rPr>
      <t>Meta Absoluta:</t>
    </r>
    <r>
      <rPr>
        <sz val="11"/>
        <rFont val="Arial"/>
        <family val="2"/>
      </rPr>
      <t xml:space="preserve">154
</t>
    </r>
    <r>
      <rPr>
        <b/>
        <sz val="11"/>
        <rFont val="Arial"/>
        <family val="2"/>
      </rPr>
      <t xml:space="preserve">Meta relativa: </t>
    </r>
    <r>
      <rPr>
        <sz val="11"/>
        <rFont val="Arial"/>
        <family val="2"/>
      </rPr>
      <t xml:space="preserve">3.35%
</t>
    </r>
  </si>
  <si>
    <r>
      <t xml:space="preserve">PAERC: </t>
    </r>
    <r>
      <rPr>
        <sz val="11"/>
        <rFont val="Arial"/>
        <family val="2"/>
      </rPr>
      <t xml:space="preserve">De enero de 2025 a diciembre de 2027, se realizarán 600 Actas, dados los cambios que pudieran presentarse en diversas áreas de las dependencias municipales                                                                                
</t>
    </r>
    <r>
      <rPr>
        <b/>
        <sz val="11"/>
        <rFont val="Arial"/>
        <family val="2"/>
      </rPr>
      <t>VARIACIÓN DE LA META EN RELACIÓN A LA LINEA BASE</t>
    </r>
    <r>
      <rPr>
        <sz val="11"/>
        <rFont val="Arial"/>
        <family val="2"/>
      </rPr>
      <t xml:space="preserve">
</t>
    </r>
    <r>
      <rPr>
        <b/>
        <sz val="11"/>
        <rFont val="Arial"/>
        <family val="2"/>
      </rPr>
      <t xml:space="preserve">
Meta Absoluta</t>
    </r>
    <r>
      <rPr>
        <sz val="11"/>
        <rFont val="Arial"/>
        <family val="2"/>
      </rPr>
      <t xml:space="preserve">: 20
</t>
    </r>
    <r>
      <rPr>
        <b/>
        <sz val="11"/>
        <rFont val="Arial"/>
        <family val="2"/>
      </rPr>
      <t>Meta relativa:</t>
    </r>
    <r>
      <rPr>
        <sz val="11"/>
        <rFont val="Arial"/>
        <family val="2"/>
      </rPr>
      <t xml:space="preserve"> 3.44%
</t>
    </r>
  </si>
  <si>
    <r>
      <t>PADPACTS:</t>
    </r>
    <r>
      <rPr>
        <sz val="11"/>
        <rFont val="Arial"/>
        <family val="2"/>
      </rPr>
      <t xml:space="preserve"> De enero de 2025 a diciembre de 2027, se realizarán 180 Actividades de Difusión sobre el Protocolo de Atención Ciudadana para trámites y servicios.
</t>
    </r>
    <r>
      <rPr>
        <b/>
        <sz val="11"/>
        <rFont val="Arial"/>
        <family val="2"/>
      </rPr>
      <t>VARIACIÓN DE LA META EN RELACIÓN A LA LINEA BASE
Meta Absoluta:</t>
    </r>
    <r>
      <rPr>
        <sz val="11"/>
        <rFont val="Arial"/>
        <family val="2"/>
      </rPr>
      <t xml:space="preserve"> 159</t>
    </r>
    <r>
      <rPr>
        <b/>
        <sz val="11"/>
        <rFont val="Arial"/>
        <family val="2"/>
      </rPr>
      <t xml:space="preserve">
Meta relativa: </t>
    </r>
    <r>
      <rPr>
        <sz val="11"/>
        <rFont val="Arial"/>
        <family val="2"/>
      </rPr>
      <t>757.14%</t>
    </r>
    <r>
      <rPr>
        <b/>
        <sz val="11"/>
        <rFont val="Arial"/>
        <family val="2"/>
      </rPr>
      <t xml:space="preserve">
</t>
    </r>
  </si>
  <si>
    <r>
      <t>PICCS:</t>
    </r>
    <r>
      <rPr>
        <sz val="11"/>
        <rFont val="Arial"/>
        <family val="2"/>
      </rPr>
      <t xml:space="preserve"> De enero de 2025 a diciembre de 2027, se realizarán 92 Comités de Contraloría Social.                          
</t>
    </r>
    <r>
      <rPr>
        <b/>
        <sz val="11"/>
        <rFont val="Arial"/>
        <family val="2"/>
      </rPr>
      <t>VARIACIÓN DE LA META EN RELACIÓN A LA LINEA BASE</t>
    </r>
    <r>
      <rPr>
        <sz val="11"/>
        <rFont val="Arial"/>
        <family val="2"/>
      </rPr>
      <t xml:space="preserve">
</t>
    </r>
    <r>
      <rPr>
        <b/>
        <sz val="11"/>
        <rFont val="Arial"/>
        <family val="2"/>
      </rPr>
      <t>Meta Absoluta: 5</t>
    </r>
    <r>
      <rPr>
        <sz val="11"/>
        <rFont val="Arial"/>
        <family val="2"/>
      </rPr>
      <t xml:space="preserve">
</t>
    </r>
    <r>
      <rPr>
        <b/>
        <sz val="11"/>
        <rFont val="Arial"/>
        <family val="2"/>
      </rPr>
      <t>Meta relativa:</t>
    </r>
    <r>
      <rPr>
        <sz val="11"/>
        <rFont val="Arial"/>
        <family val="2"/>
      </rPr>
      <t xml:space="preserve"> </t>
    </r>
    <r>
      <rPr>
        <b/>
        <sz val="11"/>
        <rFont val="Arial"/>
        <family val="2"/>
      </rPr>
      <t>5.75%</t>
    </r>
    <r>
      <rPr>
        <sz val="11"/>
        <rFont val="Arial"/>
        <family val="2"/>
      </rPr>
      <t xml:space="preserve">
                                          </t>
    </r>
  </si>
  <si>
    <t xml:space="preserve">PEC: De enero de 2025 a diciembre del 2027 se realizaran 396 cierre de expedientes lo que representa un decremento con respecto a la linea base.
VARIACIÓN DE LA META EN RELACIÓN A LA LINEA BASE          
Meta Absoluta: 13
Meta relativa: 3.39%
 </t>
  </si>
  <si>
    <t xml:space="preserve">PIPRAR: De enero de 2025 a diciembre del 2027 se realizaran 252 informes de presunta responsabilidad administrativa, lo que representa un incremento con respecto a la linea base.
VARIACIÓN DE LA META EN RELACIÓN A LA LINEA BASE          
Meta Absoluta: 64 informes
Meta relativa: 34.04%
</t>
  </si>
  <si>
    <t xml:space="preserve">TVQDR: De enero de 2025 a diciembre del 2027 se realizaran 540 quejas o denuncias, lo que representará un decremento con respecto a la linea base.
VARIACIÓN DE LA META EN RELACIÓN A LA LINEA BASE           
Meta Absoluta: 73
Meta relativa: 15.63%
</t>
  </si>
  <si>
    <t xml:space="preserve">PPA: De enero de 2025 a diciembre del 2027 se realizaran 720 en atención de personas,
VARIACIÓN DE LA META EN RELACIÓN A LA LINEA BASE                                                                                                                                                                                                                                                        
Meta Absoluta: 302
Meta relativa: 72.2%
</t>
  </si>
  <si>
    <t xml:space="preserve">PPSRACSPP: De enero de 2025 a diciembre del 2027 se realizaran 148 procedimientos
VARIACIÓN DE LA META EN RELACIÓN A LA LINEA BASE
Meta Absoluta: 14
Meta relativa: 10.45%
</t>
  </si>
  <si>
    <t xml:space="preserve">PANIPRA: De enero de 2025 a diciembre del 2027 se realizaran 6300 acuerdos estimados
VARIACIÓN DE LA META EN RELACIÓN A LA LINEA BASE                                                                                                                                                                                                                                                            
Meta Absoluta: 115
Meta relativa: 1.86%
</t>
  </si>
  <si>
    <t xml:space="preserve">PRSPP: De enero de 2025 a diciembre del 2027 se tiene 123 resoluciones programas.
VARIACIÓN DE LA META EN RELACIÓN A LA LINEA BASE                                                                                                                                                                                                                                                       
Meta Absoluta: 9
Meta relativa: 7.89%
</t>
  </si>
  <si>
    <t>PRSPP: De enero 2022 a diciembre 2024 se realizaron 114 Resoluciones emitidas                                          
2022: 39                                                                  
2023: 36                                                                    
2024: 39                                                                    
TOTAL: 114</t>
  </si>
  <si>
    <t xml:space="preserve">PCNIE: De enero de 2025 a diciembre del 2027 se reaizarán 5,600 constancias estimadas
Meta Absoluta: 156
Meta relativa: 2.87%
</t>
  </si>
  <si>
    <t xml:space="preserve">PAACA: De enero de 2022 a diciembre del 2024 se realizaran 5,849 acciones programas
VARIACIÓN DE LA META EN RELACIÓN A LA LINEA BASE                                                                                                                                                                                                                                                       
Meta Absoluta: 3,602
Meta relativa: 160.30%
</t>
  </si>
  <si>
    <t xml:space="preserve">PAccCSCISMSPyT: De enero de 2025 a diciembre del 2027 se realizaran 4,809 acciones programadas
VARIACIÓN DE LA META EN RELACIÓN A LA LINEA BASE
Meta Absoluta: 531
Meta relativa: 12.41%
</t>
  </si>
  <si>
    <t xml:space="preserve">PAccRCI: De enero de 2022 a diciembre del 2024 se realizarann 7,636 acciones programadas.
VARIACIÓN DE LA META EN RELACIÓN A LA LINEA BASE                                                                                                                                                                                                                                                       
Meta Absoluta: 2659
Meta relativa: 53.43%
</t>
  </si>
  <si>
    <r>
      <t xml:space="preserve">PAccCSCISDIFM: De enero de 2025 a diciembre del 2027 se realizaran </t>
    </r>
    <r>
      <rPr>
        <b/>
        <sz val="11"/>
        <rFont val="Arial Nova Cond"/>
      </rPr>
      <t xml:space="preserve">3084 </t>
    </r>
    <r>
      <rPr>
        <b/>
        <sz val="11"/>
        <rFont val="Arial Nova Cond"/>
        <family val="2"/>
      </rPr>
      <t xml:space="preserve">acciones programadas.
VARIACIÓN DE LA META EN RELACIÓN A LA LINEA BASE                                                                                                                                                                                                                                                           
Meta Absoluta: 538
Meta relativa: 21.13%
 </t>
    </r>
  </si>
  <si>
    <t xml:space="preserve">PAccCSSMOPyS: De enero de 2025 a diciembre del 2027 se realizaran 1169 acciones programadas,
VARIACIÓN DE LA META EN RELACIÓN A LA LINEA BASE                                                                                                                                                                                                                                                       
Meta Absoluta: 477
Meta relativa: 68.93%
 </t>
  </si>
  <si>
    <t xml:space="preserve">PINRyAJS: De enero de 2025 a diciembre del 2027 se realizaran 122 instrumentos normativos y asesorías jurídicas programas
Meta Absoluta: 8
Meta relativa: 7.02%
 </t>
  </si>
  <si>
    <t xml:space="preserve">PAICM: De enero de 2025 a diciembre del 2027 se realizaran 12 inventarios .
VARIACIÓN DE LA META EN RELACIÓN A LA LINEA BASE                                                                                                                                                                                                                                                                       
Meta Absoluta: 2
Meta relativa: 20%
</t>
  </si>
  <si>
    <t xml:space="preserve">PVSAOD: De enero de 2025 a diciembre del 2027 se realizaran 972 visitas de supervisión y asesorias programadas.
VARIACIÓN DE LA META EN RELACIÓN A LA LINEA BASE                                                                                                                                                                                                                                                                
Meta Absoluta: 35
Meta relativa: 3.74
</t>
  </si>
  <si>
    <t xml:space="preserve">PE: De enero del 2025 a diciembre del 2027 se realizaran 44 expedientes.
VARIACIÓN DE LA META EN RELACIÓN A LA LINEA BASE                                                                                                                                                                                                                                  
Meta Absoluta: 1
Meta relativa: 2.33%
. </t>
  </si>
  <si>
    <t xml:space="preserve">PAAFCI: De enero de 2025 a diciembre del 2027 se realizaran 3,300 actividades financieras, administrativas y de control.
VARIACIÓN DE LA META EN RELACIÓN A LA LINEA BASE                                                                                                                                                                                                                                                                         
Meta Absoluta: 106
Meta relativa: 3.32%
</t>
  </si>
  <si>
    <t xml:space="preserve">PSI: De enero de 2025 a diciembre del 2027 se realizaran 12 sistemas informáticos
VARIACIÓN DE LA META EN RELACIÓN A LA LINEA BASE                                                                                                                                                                                                                                                                
Meta Absoluta: 0
Meta relativa: 0.00%
 </t>
  </si>
  <si>
    <t xml:space="preserve">PAyCCIIMC: De enero de 2025 a diciembre del 2027 se realizaran 188 acciones de control interno.
VARIACIÓN DE LA META EN RELACIÓN A LA LINEA BASE                                                                                                                                                                                                                                                            
Meta Absoluta: 79 
Meta relativa: 72.48%
</t>
  </si>
  <si>
    <r>
      <t xml:space="preserve">PAVCySRC: </t>
    </r>
    <r>
      <rPr>
        <sz val="11"/>
        <color theme="0"/>
        <rFont val="Arial"/>
        <family val="2"/>
      </rPr>
      <t xml:space="preserve">Se realizaron 95,510 acciones en la Contraloría Municipal.                        
2022: 30,588 
2023: 32,636
2024: 32,286
</t>
    </r>
    <r>
      <rPr>
        <b/>
        <sz val="11"/>
        <color theme="0"/>
        <rFont val="Arial"/>
        <family val="2"/>
      </rPr>
      <t>TOTAL: 95,510</t>
    </r>
  </si>
  <si>
    <t>DPACSIE: De enero 2022 a diciembre 2024 se realizaron 38,847 acciones  de fiscalización por la Dirección de Auditoría                                          2022: 10091                                                                2023: 12248                                                                2024: 16508                                                        TOTAL: 38,847</t>
  </si>
  <si>
    <t>DPACSIE:  De enero 2022 a diciembre 2024 se realizaron 38, 425 acciones  de fiscalización por la Dirección de Auditoría.                                          2022: 9962                                                              2023: 12085                                                       2024: 16378                                                           TOTAL: 38,425</t>
  </si>
  <si>
    <t>PARA: De enero 2022 a diciembre 2024 se realizaron 372 auditorías, revisiones y arqueos.                                         2022: 129                                                           2023: 113                                                                2024: 130                                                           TOTAL: 372</t>
  </si>
  <si>
    <r>
      <rPr>
        <b/>
        <sz val="11"/>
        <rFont val="Arial"/>
        <family val="2"/>
      </rPr>
      <t xml:space="preserve">PACCI: </t>
    </r>
    <r>
      <rPr>
        <sz val="11"/>
        <rFont val="Arial"/>
        <family val="2"/>
      </rPr>
      <t xml:space="preserve"> Se implementaron 39,217 acciones de Combate a la Corrupción                                       
Año 2022: 11,228                                   
Año 2023: 13,651                             
Año 2024: 14,278                                  
Total: 39,217</t>
    </r>
  </si>
  <si>
    <r>
      <t xml:space="preserve">PESPACSCC: </t>
    </r>
    <r>
      <rPr>
        <sz val="11"/>
        <rFont val="Arial"/>
        <family val="2"/>
      </rPr>
      <t>Se implementaron 135 acciones relacionadas con el Programa Municipal de Acreditación "Calidad y Servicio con CUENTAS CLARAS"                               
Año 2022: 40                                      
Año 2023: 45                                 
Año 2024: 50                                         
Total: 135</t>
    </r>
  </si>
  <si>
    <r>
      <t xml:space="preserve">PADPACTS: </t>
    </r>
    <r>
      <rPr>
        <sz val="11"/>
        <rFont val="Arial"/>
        <family val="2"/>
      </rPr>
      <t xml:space="preserve">Se realizaron 21 Actividades de Difusión sobre el Protocolo de Atención Ciudadana para trámites y servicios                                         Año 2022: 8                                                 Año 2023: 4                                                      Año 2024: 9                                           Total: 21                                    </t>
    </r>
  </si>
  <si>
    <r>
      <t xml:space="preserve">PAERC: </t>
    </r>
    <r>
      <rPr>
        <sz val="11"/>
        <rFont val="Arial"/>
        <family val="2"/>
      </rPr>
      <t>Se realizaron 580 actas de entrega recepción.   
Año 2022: 179                                     
Año 2023: 103                                  
Año 2024: 298                                    
Total:   580                            
Existieron sucesos especiales como el proceso electoral y cambio de administración que incrementaron el total estimado de actas.</t>
    </r>
  </si>
  <si>
    <r>
      <t xml:space="preserve">PEADSUTYS: </t>
    </r>
    <r>
      <rPr>
        <sz val="11"/>
        <rFont val="Arial Nova Cond"/>
        <family val="2"/>
      </rPr>
      <t>Se realizaron 4884 evaluaciones de Satisfacción.                                       
Año 2022: 1592                              
Año 2023: 1,502                                      
Año 2024: 1,790                                           
Total: 4884</t>
    </r>
  </si>
  <si>
    <r>
      <t>PICCS:</t>
    </r>
    <r>
      <rPr>
        <sz val="11"/>
        <rFont val="Arial Nova Cond"/>
        <family val="2"/>
      </rPr>
      <t xml:space="preserve"> Se realizaron 87 Comités de Contraloría Social                                                                                       Año 2022: 34                                                                           Año 2023: 28                                                                          Año 2024: 25                                                                </t>
    </r>
    <r>
      <rPr>
        <b/>
        <sz val="11"/>
        <rFont val="Arial Nova Cond"/>
        <family val="2"/>
      </rPr>
      <t xml:space="preserve">TOTAL: 87   
                               </t>
    </r>
    <r>
      <rPr>
        <sz val="11"/>
        <rFont val="Arial Nova Cond"/>
      </rPr>
      <t xml:space="preserve">Esta meta esta sujeta de variación, ya que depende de la programación y autorización de obras por parte del Ayuntamiento y que se plasma en el Programa de Inversión Anual (PIA).    </t>
    </r>
    <r>
      <rPr>
        <b/>
        <sz val="11"/>
        <rFont val="Arial Nova Cond"/>
        <family val="2"/>
      </rPr>
      <t xml:space="preserve">                               </t>
    </r>
  </si>
  <si>
    <t>PEC: De enero 2022 a diciembre 2024 se realizaron 383 expedientes cerrados de quejas y denuncias                             2022: 129                                                                    2023: 116                                                                     2024: 118                                                                       TOTAL: 383</t>
  </si>
  <si>
    <t>PPSRACSPP: De enero 2022 a diciembre 2024 se realizaron 134 procedimientos de responsabilidad administrativa                                                                2022: 40                                                                     2023: 60                                                                               2024: 34                                                                  TOTAL: 134</t>
  </si>
  <si>
    <t>PCNIE: De enero 2022 a diciembre 2024 se realizaron 5,444 Constancias de No Inhabilitación                                
2022: 1,954                                                                       
2023: 1,538                                                                 
2024: 1,952                                                                  
TOTAL: 5,444</t>
  </si>
  <si>
    <t>PAccCSCISMSPyT: De enero 2022 a diciembre 2024 se realizaron 2,322 acciones de control y seguimiento                                                               2022: 1,170                                                                        2023: 1,592                                                         2024:  1,516                                                        TOTAL: 2,322</t>
  </si>
  <si>
    <t>PINRyAJS: De enero 2022 a diciembre 2024 se realizaron 114 acciones de instrumentos normativos revisados y asesorías jurídicas                                                           2022: 51                                                                       2023: 45                                                                     2024: 18                                                                  TOTAL: 114</t>
  </si>
  <si>
    <t>PAAFCI: De enero 2022 a diciembre 2024 se realizaron 3,194 actividades administrativas, financieras y de control                                               2022: 1,243                                                               2023: 985                                                                        2024: 966                                                               TOTAL: 3,194</t>
  </si>
  <si>
    <t xml:space="preserve">PVASAOD: De enero 2022 a diciembre 2024 se realizaron 10 inventarios.                                        2022: 3                                                                  2023: 3                                                                 2024: 4                                                                       TOTAL: 10                                                                    </t>
  </si>
  <si>
    <t xml:space="preserve">PVASAOD: De enero 2025 a diciembre 2027 se realizaron 937  visitas de supervisión y asesorías                                                2025: 330                                                                  2026: 351                                                                 2027: 296                                                                       TOTAL: 937                                                                    </t>
  </si>
  <si>
    <t>PCNOD: De enero 2025 a diciembre 2027 se realizaron 459 acciones de cumplimiento normativo                                            2025: 180                                                                    2026: 149                                                                         2027: 130                                                                    TOTAL: 459</t>
  </si>
  <si>
    <r>
      <t xml:space="preserve">1.1.1 </t>
    </r>
    <r>
      <rPr>
        <sz val="11"/>
        <color theme="1"/>
        <rFont val="Arial"/>
        <family val="2"/>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</si>
  <si>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1"/>
        <color theme="1"/>
        <rFont val="Arial"/>
        <family val="2"/>
      </rPr>
      <t>IGOB_HUM_R:</t>
    </r>
    <r>
      <rPr>
        <sz val="11"/>
        <color theme="1"/>
        <rFont val="Arial"/>
        <family val="2"/>
      </rPr>
      <t xml:space="preserve"> Índice de Gobierno Humanista y de Resultados</t>
    </r>
  </si>
  <si>
    <t>El Índice de Gobierno Humanista y de Resultados mide el progreso en Bienestar ciudadano, Transparencia y rendición de cuentas, Participación ciudadana, Avance PbR-SED e Inclusión social y equidad.</t>
  </si>
  <si>
    <t>Trianual</t>
  </si>
  <si>
    <r>
      <rPr>
        <b/>
        <sz val="11"/>
        <color theme="1"/>
        <rFont val="Arial"/>
        <family val="2"/>
      </rPr>
      <t>Unidad de medida del Indicador:</t>
    </r>
    <r>
      <rPr>
        <sz val="11"/>
        <color theme="1"/>
        <rFont val="Arial"/>
        <family val="2"/>
      </rPr>
      <t xml:space="preserve">
Porcentaje </t>
    </r>
  </si>
  <si>
    <r>
      <rPr>
        <b/>
        <sz val="11"/>
        <color theme="1"/>
        <rFont val="Arial"/>
        <family val="2"/>
      </rPr>
      <t>IGOB_HUM_R:</t>
    </r>
    <r>
      <rPr>
        <sz val="11"/>
        <color theme="1"/>
        <rFont val="Arial"/>
        <family val="2"/>
      </rPr>
      <t xml:space="preserve"> 80.06% A DICIEMBRE DEL 2027.
</t>
    </r>
  </si>
  <si>
    <r>
      <rPr>
        <b/>
        <sz val="11"/>
        <color theme="1"/>
        <rFont val="Arial"/>
        <family val="2"/>
      </rPr>
      <t>Línea Base:</t>
    </r>
    <r>
      <rPr>
        <sz val="11"/>
        <color theme="1"/>
        <rFont val="Arial"/>
        <family val="2"/>
      </rPr>
      <t xml:space="preserve"> 
No cuenta con Línea Base ya que es un indicador nuevo.</t>
    </r>
  </si>
  <si>
    <t>A diciembre de 2027 se cuenta con la información actualizada de los 10 indicadores que integran el Indice.</t>
  </si>
  <si>
    <r>
      <t xml:space="preserve">Nombre completo del Documento que sustenta la información: 
</t>
    </r>
    <r>
      <rPr>
        <sz val="11"/>
        <color theme="1"/>
        <rFont val="Arial"/>
        <family val="2"/>
      </rPr>
      <t>Metodología para la construcción de indicadores estrategicos por Eje de Desarrollo</t>
    </r>
    <r>
      <rPr>
        <b/>
        <sz val="11"/>
        <color theme="1"/>
        <rFont val="Arial"/>
        <family val="2"/>
      </rPr>
      <t xml:space="preserve">
Nombre del área que genera o publica la información: 
</t>
    </r>
    <r>
      <rPr>
        <sz val="11"/>
        <color theme="1"/>
        <rFont val="Arial"/>
        <family val="2"/>
      </rPr>
      <t>Dirección de Planeación</t>
    </r>
    <r>
      <rPr>
        <b/>
        <sz val="11"/>
        <color theme="1"/>
        <rFont val="Arial"/>
        <family val="2"/>
      </rPr>
      <t xml:space="preserve">
Periodicidad con que se genera el documento: 
</t>
    </r>
    <r>
      <rPr>
        <sz val="11"/>
        <color theme="1"/>
        <rFont val="Arial"/>
        <family val="2"/>
      </rPr>
      <t>Trianual</t>
    </r>
    <r>
      <rPr>
        <b/>
        <sz val="11"/>
        <color theme="1"/>
        <rFont val="Arial"/>
        <family val="2"/>
      </rPr>
      <t xml:space="preserve">
Liga de la página de la que se obtiene la información:
https://onedrive.live.com/view.aspx?resid=84F4E4FFF988A5F5%21105392&amp;authkey=!AAI512qQ2fNa5As
</t>
    </r>
  </si>
  <si>
    <t xml:space="preserve">   </t>
  </si>
  <si>
    <r>
      <t xml:space="preserve">PCDPISO: </t>
    </r>
    <r>
      <rPr>
        <sz val="11"/>
        <rFont val="Arial"/>
        <family val="2"/>
      </rPr>
      <t xml:space="preserve">Se realizaron 29,202 Declaraciones patrimoniales y de intereses.                                         
Año 2022: 10403                              
Año 2023: 9369                                          
Año 2024: 9430                                    
 Total: 29,202                                   </t>
    </r>
  </si>
  <si>
    <r>
      <t>PRPSMI:</t>
    </r>
    <r>
      <rPr>
        <sz val="11"/>
        <rFont val="Arial Nova Cond"/>
        <family val="2"/>
      </rPr>
      <t xml:space="preserve"> Se realizaron 4,596 registros en el Sistema Municipal de Inspectores.                                       
Año 2022: 1,487                                 
Año 2023: 1,559                                          
Año 2024: 1,550     
Total: 4,596</t>
    </r>
  </si>
  <si>
    <r>
      <t>PCAAAPS :</t>
    </r>
    <r>
      <rPr>
        <sz val="11"/>
        <rFont val="Arial Nova Cond"/>
        <family val="2"/>
      </rPr>
      <t xml:space="preserve"> Se aplicaron 6 Auditorías Administrativas a Estímulos Económicos de Programas Sociales; por concepto del Programa Municipal de Becas "Calidad Educativa e Impulso al Desarrollo Humano".                       
Año 2022: 2                                       
Año 2023: 2                                         
Año 2024: 2                                        
Total. 6</t>
    </r>
  </si>
  <si>
    <t>PANIPRA: De enero 2022 a diciembre 2024 se realizaron 6,185 acuerdos de notificación e intregación de expedientes de procedimiento de responsabilidad administrativa                          
2022: 1,817                                                                 
2023: 2,111                                                                            
2024: 2,057                                                             
TOTAL: 6,185</t>
  </si>
  <si>
    <t xml:space="preserve">PAOPC: De enero de 2025 a diciembre del 2027 se realizarann 2040 acciones de obra pública y en materia de construcción.
VARIACIÓN DE LA META EN RELACIÓN A LA LINEA BASE                                                                                                                                                                                                                                                             
Meta Absoluta: 393
Meta relativa: 29.86%
</t>
  </si>
  <si>
    <t xml:space="preserve">PAROPASR: De enero de 2025 a diciembre del 2027 se realizaran 1824 auditorías y revisiones de obra pública
VARIACIÓN DE LA META EN RELACIÓN A LA LINEA BASE 
Meta Absoluta: 321
Meta relativa: 21.36%
</t>
  </si>
  <si>
    <t>PAOPC: De enero 2022 a diciembre 2024 se realizaron 2403 acciones de seguimiento a la obra pública y en materia de construcción                                                                                                           
                                                                                                                                     2022:408
2023: 591                                                                                 2024: 648                                                                                                                                                                              
TOTAL: 1647</t>
  </si>
  <si>
    <t xml:space="preserve">PVMC: De enero 2022 a diciembre 2024 se realizaron 198 verificaciones en materia de construcción.                                                            
2022: 72                                                                   2023: 72                                                                  2024: 54                                                                   
TOTAL: 198          </t>
  </si>
  <si>
    <t xml:space="preserve">PAROPASR:  De enero 2022 a diciembre 2024 se realizaron 2488   revisiones de adquisiciones y servicios relacionados con la obra pública.                                                                                                                                          
2022: 336
2023: 519                                                                 2024: 576                                                                                        
TOTAL: 1503                </t>
  </si>
  <si>
    <t xml:space="preserve">PAVCySRC: De enero de 2025 a diciembre del 2027 se realizaran 98,293 acciones programadas de la Contraloría Municipal.
VARIACIÓN DE LA META EN RELACIÓN A LA LINEA BASE  
Meta Absoluta: 2783 acciones
Meta relativa: 2.91% 
</t>
  </si>
  <si>
    <r>
      <rPr>
        <b/>
        <sz val="11"/>
        <color theme="1"/>
        <rFont val="Arial"/>
        <family val="2"/>
      </rPr>
      <t>PAROPASR:</t>
    </r>
    <r>
      <rPr>
        <sz val="11"/>
        <color theme="1"/>
        <rFont val="Arial"/>
        <family val="2"/>
      </rPr>
      <t xml:space="preserve"> Porcentaje de Acciones de seguimiento, Auditorías y Revisiones a la Obra Pública, Adquisiciones y Servicios Relacionados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</si>
</sst>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sz val="11"/>
      <name val="Arial Nova Cond"/>
      <family val="2"/>
    </font>
    <font>
      <b/>
      <sz val="11"/>
      <name val="Arial Nova Cond"/>
      <family val="2"/>
    </font>
    <font>
      <sz val="11"/>
      <name val="Arial Nova Cond"/>
      <family val="2"/>
    </font>
    <font>
      <b/>
      <sz val="11"/>
      <name val="Arial Nova Cond"/>
      <family val="2"/>
    </font>
    <font>
      <b/>
      <sz val="11"/>
      <name val="Arial"/>
      <family val="2"/>
    </font>
    <font>
      <sz val="11"/>
      <color rgb="FF000000"/>
      <name val="Arial"/>
      <family val="2"/>
    </font>
    <font>
      <sz val="11"/>
      <color rgb="FFFF0000"/>
      <name val="Arial"/>
      <family val="2"/>
    </font>
    <font>
      <sz val="11"/>
      <color rgb="FFC00000"/>
      <name val="Arial Nova Cond"/>
      <family val="2"/>
    </font>
    <font>
      <b/>
      <sz val="28"/>
      <color theme="1"/>
      <name val="Arial"/>
      <family val="2"/>
    </font>
    <font>
      <sz val="11"/>
      <name val="Arial Nova Cond"/>
    </font>
    <font>
      <b/>
      <sz val="11"/>
      <name val="Arial Nova Cond"/>
    </font>
    <font>
      <sz val="11"/>
      <color rgb="FF000000"/>
      <name val="Calibri"/>
      <family val="2"/>
      <charset val="1"/>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A6A6A6"/>
        <bgColor rgb="FF000000"/>
      </patternFill>
    </fill>
    <fill>
      <patternFill patternType="solid">
        <fgColor rgb="FFF2F2F2"/>
        <bgColor rgb="FF000000"/>
      </patternFill>
    </fill>
    <fill>
      <patternFill patternType="solid">
        <fgColor rgb="FFB42158"/>
        <bgColor indexed="64"/>
      </patternFill>
    </fill>
    <fill>
      <patternFill patternType="solid">
        <fgColor rgb="FFB52259"/>
        <bgColor indexed="64"/>
      </patternFill>
    </fill>
    <fill>
      <patternFill patternType="solid">
        <fgColor rgb="FFD990AB"/>
        <bgColor indexed="64"/>
      </patternFill>
    </fill>
    <fill>
      <patternFill patternType="solid">
        <fgColor rgb="FFB42158"/>
        <bgColor rgb="FF000000"/>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theme="1"/>
      </right>
      <top/>
      <bottom/>
      <diagonal/>
    </border>
    <border>
      <left style="dotted">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dotted">
        <color indexed="64"/>
      </top>
      <bottom style="dotted">
        <color indexed="64"/>
      </bottom>
      <diagonal/>
    </border>
    <border>
      <left style="dotted">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otted">
        <color indexed="64"/>
      </left>
      <right/>
      <top/>
      <bottom style="dotted">
        <color indexed="64"/>
      </bottom>
      <diagonal/>
    </border>
    <border>
      <left style="dotted">
        <color indexed="64"/>
      </left>
      <right style="dotted">
        <color indexed="64"/>
      </right>
      <top style="dashed">
        <color theme="1"/>
      </top>
      <bottom/>
      <diagonal/>
    </border>
    <border>
      <left style="dashed">
        <color theme="1"/>
      </left>
      <right style="dashed">
        <color theme="1"/>
      </right>
      <top style="dashed">
        <color theme="1"/>
      </top>
      <bottom style="dotted">
        <color theme="1"/>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medium">
        <color indexed="64"/>
      </left>
      <right style="thin">
        <color indexed="64"/>
      </right>
      <top style="medium">
        <color indexed="64"/>
      </top>
      <bottom style="thin">
        <color indexed="64"/>
      </bottom>
      <diagonal/>
    </border>
    <border>
      <left/>
      <right style="dashed">
        <color indexed="64"/>
      </right>
      <top style="dashed">
        <color indexed="64"/>
      </top>
      <bottom style="dashed">
        <color indexed="64"/>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theme="1"/>
      </left>
      <right style="dashed">
        <color theme="1"/>
      </right>
      <top style="dashed">
        <color theme="1"/>
      </top>
      <bottom style="medium">
        <color theme="1"/>
      </bottom>
      <diagonal/>
    </border>
    <border>
      <left style="medium">
        <color indexed="64"/>
      </left>
      <right style="thin">
        <color theme="1"/>
      </right>
      <top style="thick">
        <color theme="1"/>
      </top>
      <bottom/>
      <diagonal/>
    </border>
    <border>
      <left style="medium">
        <color indexed="64"/>
      </left>
      <right style="thin">
        <color theme="1"/>
      </right>
      <top/>
      <bottom style="dashed">
        <color theme="1"/>
      </bottom>
      <diagonal/>
    </border>
    <border>
      <left style="thin">
        <color theme="1"/>
      </left>
      <right style="thin">
        <color theme="1"/>
      </right>
      <top style="thick">
        <color theme="1"/>
      </top>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thin">
        <color theme="1"/>
      </left>
      <right style="medium">
        <color indexed="64"/>
      </right>
      <top style="thick">
        <color theme="1"/>
      </top>
      <bottom/>
      <diagonal/>
    </border>
    <border>
      <left style="thin">
        <color theme="1"/>
      </left>
      <right style="thin">
        <color theme="1"/>
      </right>
      <top/>
      <bottom style="dashed">
        <color theme="1"/>
      </bottom>
      <diagonal/>
    </border>
    <border>
      <left style="thin">
        <color theme="1"/>
      </left>
      <right style="thin">
        <color theme="1"/>
      </right>
      <top style="thin">
        <color theme="1"/>
      </top>
      <bottom/>
      <diagonal/>
    </border>
    <border>
      <left style="thin">
        <color theme="1"/>
      </left>
      <right style="medium">
        <color indexed="64"/>
      </right>
      <top/>
      <bottom style="dashed">
        <color theme="1"/>
      </bottom>
      <diagonal/>
    </border>
    <border>
      <left style="medium">
        <color indexed="64"/>
      </left>
      <right style="dashed">
        <color theme="1"/>
      </right>
      <top style="dotted">
        <color indexed="64"/>
      </top>
      <bottom/>
      <diagonal/>
    </border>
    <border>
      <left style="dashed">
        <color theme="1"/>
      </left>
      <right style="medium">
        <color indexed="64"/>
      </right>
      <top/>
      <bottom style="dashed">
        <color theme="1"/>
      </bottom>
      <diagonal/>
    </border>
    <border>
      <left/>
      <right style="dashed">
        <color theme="1"/>
      </right>
      <top/>
      <bottom style="dashed">
        <color theme="1"/>
      </bottom>
      <diagonal/>
    </border>
    <border>
      <left style="dashed">
        <color theme="1"/>
      </left>
      <right style="dashed">
        <color theme="1"/>
      </right>
      <top style="dotted">
        <color indexed="64"/>
      </top>
      <bottom/>
      <diagonal/>
    </border>
    <border>
      <left style="dashed">
        <color theme="1"/>
      </left>
      <right style="dashed">
        <color theme="1"/>
      </right>
      <top style="dotted">
        <color indexed="64"/>
      </top>
      <bottom style="dotted">
        <color indexed="64"/>
      </bottom>
      <diagonal/>
    </border>
    <border>
      <left style="dashed">
        <color theme="1"/>
      </left>
      <right/>
      <top style="dashed">
        <color theme="1"/>
      </top>
      <bottom style="dashed">
        <color theme="1"/>
      </bottom>
      <diagonal/>
    </border>
  </borders>
  <cellStyleXfs count="2">
    <xf numFmtId="0" fontId="0" fillId="0" borderId="0"/>
    <xf numFmtId="0" fontId="29" fillId="0" borderId="0"/>
  </cellStyleXfs>
  <cellXfs count="261">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4" fillId="2"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4" fillId="6" borderId="3"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vertical="center" wrapText="1"/>
    </xf>
    <xf numFmtId="0" fontId="0" fillId="0" borderId="0" xfId="0" applyAlignment="1">
      <alignment wrapText="1"/>
    </xf>
    <xf numFmtId="0" fontId="4" fillId="2" borderId="24" xfId="0" applyFont="1" applyFill="1" applyBorder="1" applyAlignment="1">
      <alignment horizontal="center" vertical="center" wrapText="1"/>
    </xf>
    <xf numFmtId="0" fontId="4" fillId="6" borderId="41" xfId="0" applyFont="1" applyFill="1" applyBorder="1" applyAlignment="1">
      <alignment horizontal="left" vertical="center" wrapText="1"/>
    </xf>
    <xf numFmtId="0" fontId="4" fillId="6" borderId="37" xfId="0" applyFont="1" applyFill="1" applyBorder="1" applyAlignment="1">
      <alignment horizontal="justify" vertical="center" wrapText="1"/>
    </xf>
    <xf numFmtId="0" fontId="0" fillId="0" borderId="5" xfId="0" applyBorder="1" applyAlignment="1">
      <alignment wrapText="1"/>
    </xf>
    <xf numFmtId="0" fontId="0" fillId="0" borderId="6" xfId="0" applyBorder="1" applyAlignment="1">
      <alignment wrapText="1"/>
    </xf>
    <xf numFmtId="0" fontId="0" fillId="0" borderId="20" xfId="0" applyBorder="1" applyAlignment="1">
      <alignment wrapText="1"/>
    </xf>
    <xf numFmtId="0" fontId="0" fillId="0" borderId="8" xfId="0" applyBorder="1" applyAlignment="1">
      <alignment wrapText="1"/>
    </xf>
    <xf numFmtId="0" fontId="0" fillId="0" borderId="9" xfId="0" applyBorder="1" applyAlignment="1">
      <alignment wrapText="1"/>
    </xf>
    <xf numFmtId="0" fontId="4" fillId="6" borderId="37" xfId="0" applyFont="1" applyFill="1" applyBorder="1" applyAlignment="1">
      <alignment horizontal="left" vertical="center" wrapText="1"/>
    </xf>
    <xf numFmtId="0" fontId="3" fillId="6" borderId="36" xfId="0" applyFont="1" applyFill="1" applyBorder="1" applyAlignment="1">
      <alignment horizontal="center" vertical="center" wrapText="1"/>
    </xf>
    <xf numFmtId="0" fontId="4" fillId="6" borderId="3" xfId="0" applyFont="1" applyFill="1" applyBorder="1" applyAlignment="1">
      <alignment vertical="center" wrapText="1"/>
    </xf>
    <xf numFmtId="0" fontId="1" fillId="0" borderId="0" xfId="0" applyFont="1" applyAlignment="1">
      <alignment vertical="center" wrapText="1"/>
    </xf>
    <xf numFmtId="0" fontId="2" fillId="0" borderId="19" xfId="0" applyFont="1" applyBorder="1" applyAlignment="1">
      <alignment vertical="center" wrapText="1"/>
    </xf>
    <xf numFmtId="0" fontId="1" fillId="0" borderId="19" xfId="0" applyFont="1" applyBorder="1" applyAlignment="1">
      <alignment vertical="center" wrapText="1"/>
    </xf>
    <xf numFmtId="0" fontId="7" fillId="6" borderId="3" xfId="0" applyFont="1" applyFill="1" applyBorder="1" applyAlignment="1">
      <alignment horizontal="left" vertical="center" wrapText="1"/>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9" fillId="6" borderId="3" xfId="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center" wrapText="1"/>
    </xf>
    <xf numFmtId="0" fontId="0" fillId="0" borderId="4" xfId="0" applyBorder="1" applyAlignment="1">
      <alignment horizontal="center" wrapText="1"/>
    </xf>
    <xf numFmtId="0" fontId="0" fillId="0" borderId="19" xfId="0" applyBorder="1" applyAlignment="1">
      <alignment horizontal="center" wrapText="1"/>
    </xf>
    <xf numFmtId="0" fontId="0" fillId="0" borderId="7" xfId="0" applyBorder="1" applyAlignment="1">
      <alignment horizontal="center" wrapText="1"/>
    </xf>
    <xf numFmtId="0" fontId="2" fillId="0" borderId="0" xfId="0" applyFont="1" applyAlignment="1">
      <alignment horizontal="left" vertical="center" wrapText="1"/>
    </xf>
    <xf numFmtId="0" fontId="4" fillId="6" borderId="3" xfId="0" applyFont="1" applyFill="1" applyBorder="1" applyAlignment="1">
      <alignment horizontal="left" vertical="center" wrapText="1"/>
    </xf>
    <xf numFmtId="0" fontId="21" fillId="8" borderId="36" xfId="0" applyFont="1" applyFill="1" applyBorder="1" applyAlignment="1">
      <alignment horizontal="center" vertical="center" wrapText="1"/>
    </xf>
    <xf numFmtId="0" fontId="4" fillId="8" borderId="37" xfId="0" applyFont="1" applyFill="1" applyBorder="1" applyAlignment="1">
      <alignment horizontal="left" vertical="center" wrapText="1"/>
    </xf>
    <xf numFmtId="0" fontId="18" fillId="8" borderId="37" xfId="0" applyFont="1" applyFill="1" applyBorder="1" applyAlignment="1">
      <alignment horizontal="left" vertical="center" wrapText="1"/>
    </xf>
    <xf numFmtId="0" fontId="18" fillId="8" borderId="37" xfId="0" applyFont="1" applyFill="1" applyBorder="1" applyAlignment="1">
      <alignment horizontal="center" vertical="center" wrapText="1"/>
    </xf>
    <xf numFmtId="0" fontId="18" fillId="8" borderId="53" xfId="0" applyFont="1" applyFill="1" applyBorder="1" applyAlignment="1">
      <alignment horizontal="left" vertical="center" wrapText="1"/>
    </xf>
    <xf numFmtId="0" fontId="21" fillId="6" borderId="37" xfId="0" applyFont="1" applyFill="1" applyBorder="1" applyAlignment="1">
      <alignment horizontal="left" vertical="center" wrapText="1"/>
    </xf>
    <xf numFmtId="0" fontId="4" fillId="6" borderId="37" xfId="0" applyFont="1" applyFill="1" applyBorder="1" applyAlignment="1">
      <alignment horizontal="center" vertical="center" wrapText="1"/>
    </xf>
    <xf numFmtId="0" fontId="4" fillId="6" borderId="53" xfId="0" applyFont="1" applyFill="1" applyBorder="1" applyAlignment="1">
      <alignment horizontal="justify" vertical="center" wrapText="1"/>
    </xf>
    <xf numFmtId="0" fontId="21" fillId="8" borderId="37" xfId="0" applyFont="1" applyFill="1" applyBorder="1" applyAlignment="1">
      <alignment horizontal="left" vertical="center" wrapText="1"/>
    </xf>
    <xf numFmtId="0" fontId="23" fillId="8" borderId="37" xfId="0" applyFont="1" applyFill="1" applyBorder="1" applyAlignment="1">
      <alignment vertical="center" wrapText="1"/>
    </xf>
    <xf numFmtId="0" fontId="21" fillId="6" borderId="3" xfId="0" applyFont="1" applyFill="1" applyBorder="1" applyAlignment="1">
      <alignment vertical="center" wrapText="1"/>
    </xf>
    <xf numFmtId="0" fontId="7" fillId="6" borderId="3" xfId="0" applyFont="1" applyFill="1" applyBorder="1" applyAlignment="1">
      <alignment vertical="center" wrapText="1"/>
    </xf>
    <xf numFmtId="0" fontId="4" fillId="6" borderId="58" xfId="0" applyFont="1" applyFill="1" applyBorder="1" applyAlignment="1">
      <alignment horizontal="justify" vertical="center" wrapText="1"/>
    </xf>
    <xf numFmtId="0" fontId="4" fillId="6" borderId="58" xfId="0" applyFont="1" applyFill="1" applyBorder="1" applyAlignment="1">
      <alignment horizontal="center" vertical="center" wrapText="1"/>
    </xf>
    <xf numFmtId="0" fontId="4" fillId="6" borderId="62" xfId="0" applyFont="1" applyFill="1" applyBorder="1" applyAlignment="1">
      <alignment vertical="center" wrapText="1"/>
    </xf>
    <xf numFmtId="0" fontId="4" fillId="6" borderId="62" xfId="0" applyFont="1" applyFill="1" applyBorder="1" applyAlignment="1">
      <alignment horizontal="center" vertical="center" wrapText="1"/>
    </xf>
    <xf numFmtId="10" fontId="4" fillId="6" borderId="63" xfId="0" applyNumberFormat="1" applyFont="1" applyFill="1" applyBorder="1" applyAlignment="1">
      <alignment vertical="center" wrapText="1"/>
    </xf>
    <xf numFmtId="0" fontId="4" fillId="6" borderId="64" xfId="0" applyFont="1" applyFill="1" applyBorder="1" applyAlignment="1">
      <alignment vertical="center" wrapText="1"/>
    </xf>
    <xf numFmtId="0" fontId="3" fillId="6" borderId="62" xfId="0" applyFont="1" applyFill="1" applyBorder="1" applyAlignment="1">
      <alignment vertical="center" wrapText="1"/>
    </xf>
    <xf numFmtId="0" fontId="4" fillId="6" borderId="65" xfId="0" applyFont="1" applyFill="1" applyBorder="1" applyAlignment="1">
      <alignment vertical="center" wrapText="1"/>
    </xf>
    <xf numFmtId="0" fontId="4" fillId="2"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3" fillId="6" borderId="70" xfId="0" applyFont="1" applyFill="1" applyBorder="1" applyAlignment="1">
      <alignment horizontal="left" vertical="center" wrapText="1"/>
    </xf>
    <xf numFmtId="0" fontId="7" fillId="6" borderId="71" xfId="0" applyFont="1" applyFill="1" applyBorder="1" applyAlignment="1">
      <alignment horizontal="left" vertical="center" wrapText="1"/>
    </xf>
    <xf numFmtId="0" fontId="4" fillId="6" borderId="71" xfId="0" applyFont="1" applyFill="1" applyBorder="1" applyAlignment="1">
      <alignment vertical="center" wrapText="1"/>
    </xf>
    <xf numFmtId="0" fontId="4" fillId="6" borderId="71" xfId="0" applyFont="1" applyFill="1" applyBorder="1" applyAlignment="1">
      <alignment horizontal="center" vertical="center" wrapText="1"/>
    </xf>
    <xf numFmtId="0" fontId="3" fillId="6" borderId="71" xfId="0" applyFont="1" applyFill="1" applyBorder="1" applyAlignment="1">
      <alignment horizontal="center" vertical="center" wrapText="1"/>
    </xf>
    <xf numFmtId="0" fontId="3" fillId="6" borderId="71" xfId="0" applyFont="1" applyFill="1" applyBorder="1" applyAlignment="1">
      <alignment horizontal="left" vertical="center" wrapText="1"/>
    </xf>
    <xf numFmtId="0" fontId="19" fillId="6" borderId="71" xfId="0" applyFont="1" applyFill="1" applyBorder="1" applyAlignment="1">
      <alignment horizontal="left" vertical="center" wrapText="1"/>
    </xf>
    <xf numFmtId="0" fontId="4" fillId="6" borderId="72" xfId="0" applyFont="1" applyFill="1" applyBorder="1" applyAlignment="1">
      <alignment horizontal="left" vertical="center" wrapText="1"/>
    </xf>
    <xf numFmtId="0" fontId="4" fillId="6" borderId="52"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3" fillId="6" borderId="57" xfId="0" applyFont="1" applyFill="1" applyBorder="1" applyAlignment="1">
      <alignment horizontal="center" vertical="center" wrapText="1"/>
    </xf>
    <xf numFmtId="0" fontId="4" fillId="6" borderId="57" xfId="0" applyFont="1" applyFill="1" applyBorder="1" applyAlignment="1">
      <alignment horizontal="center" vertical="center" wrapText="1"/>
    </xf>
    <xf numFmtId="0" fontId="20" fillId="8" borderId="37" xfId="0" applyFont="1" applyFill="1" applyBorder="1" applyAlignment="1">
      <alignment horizontal="center" vertical="center" wrapText="1"/>
    </xf>
    <xf numFmtId="0" fontId="4" fillId="6" borderId="60"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23" fillId="8" borderId="67" xfId="0" applyFont="1" applyFill="1" applyBorder="1" applyAlignment="1">
      <alignment horizontal="center" vertical="center" wrapText="1"/>
    </xf>
    <xf numFmtId="0" fontId="4" fillId="6" borderId="67" xfId="0" applyFont="1" applyFill="1" applyBorder="1" applyAlignment="1">
      <alignment horizontal="center" vertical="center" wrapText="1"/>
    </xf>
    <xf numFmtId="0" fontId="21" fillId="4" borderId="0" xfId="0" applyFont="1" applyFill="1" applyAlignment="1">
      <alignment vertical="center" wrapText="1"/>
    </xf>
    <xf numFmtId="0" fontId="4" fillId="6" borderId="73" xfId="0" applyFont="1" applyFill="1" applyBorder="1" applyAlignment="1">
      <alignment horizontal="center" vertical="center" wrapText="1"/>
    </xf>
    <xf numFmtId="0" fontId="4" fillId="6" borderId="74" xfId="0" applyFont="1" applyFill="1" applyBorder="1" applyAlignment="1">
      <alignment horizontal="center" vertical="center" wrapText="1"/>
    </xf>
    <xf numFmtId="49" fontId="22" fillId="6" borderId="3" xfId="0" applyNumberFormat="1" applyFont="1" applyFill="1" applyBorder="1" applyAlignment="1">
      <alignment horizontal="left" vertical="center" wrapText="1"/>
    </xf>
    <xf numFmtId="49" fontId="19" fillId="6" borderId="3" xfId="0" applyNumberFormat="1" applyFont="1" applyFill="1" applyBorder="1" applyAlignment="1">
      <alignment horizontal="left" vertical="center" wrapText="1"/>
    </xf>
    <xf numFmtId="49" fontId="19" fillId="6" borderId="75" xfId="0" applyNumberFormat="1" applyFont="1" applyFill="1" applyBorder="1" applyAlignment="1">
      <alignment horizontal="left" vertical="center" wrapText="1"/>
    </xf>
    <xf numFmtId="1" fontId="6" fillId="2" borderId="1"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0" fontId="3" fillId="2" borderId="2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6" borderId="52" xfId="0" applyFont="1" applyFill="1" applyBorder="1" applyAlignment="1">
      <alignment horizontal="left" vertical="center" wrapText="1"/>
    </xf>
    <xf numFmtId="0" fontId="5" fillId="6" borderId="51" xfId="0" applyFont="1" applyFill="1" applyBorder="1" applyAlignment="1">
      <alignment horizontal="center" vertical="center" wrapText="1"/>
    </xf>
    <xf numFmtId="0" fontId="18" fillId="6" borderId="3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3" borderId="24"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3" borderId="55" xfId="0" applyFont="1" applyFill="1" applyBorder="1" applyAlignment="1">
      <alignment horizontal="center" vertical="center" wrapText="1"/>
    </xf>
    <xf numFmtId="1" fontId="4" fillId="3" borderId="15" xfId="0" applyNumberFormat="1" applyFont="1" applyFill="1" applyBorder="1" applyAlignment="1">
      <alignment horizontal="center" vertical="center" wrapText="1"/>
    </xf>
    <xf numFmtId="1" fontId="6" fillId="2" borderId="13" xfId="0" applyNumberFormat="1" applyFont="1" applyFill="1" applyBorder="1" applyAlignment="1">
      <alignment horizontal="center" vertical="center" wrapText="1"/>
    </xf>
    <xf numFmtId="1" fontId="6" fillId="2" borderId="16"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1" fontId="6" fillId="3" borderId="14" xfId="0" applyNumberFormat="1"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71" xfId="0" applyFont="1" applyFill="1" applyBorder="1" applyAlignment="1">
      <alignment vertical="center" wrapText="1"/>
    </xf>
    <xf numFmtId="0" fontId="10" fillId="9" borderId="84" xfId="0" applyFont="1" applyFill="1" applyBorder="1" applyAlignment="1">
      <alignment horizontal="center" vertical="center" wrapText="1"/>
    </xf>
    <xf numFmtId="0" fontId="8" fillId="9" borderId="86" xfId="0" applyFont="1" applyFill="1" applyBorder="1" applyAlignment="1">
      <alignment horizontal="center" vertical="center" wrapText="1"/>
    </xf>
    <xf numFmtId="0" fontId="9" fillId="9" borderId="58" xfId="0" applyFont="1" applyFill="1" applyBorder="1" applyAlignment="1">
      <alignment vertical="center" wrapText="1"/>
    </xf>
    <xf numFmtId="0" fontId="9" fillId="9" borderId="3" xfId="0" applyFont="1" applyFill="1" applyBorder="1" applyAlignment="1">
      <alignment horizontal="left" vertical="center" wrapText="1"/>
    </xf>
    <xf numFmtId="0" fontId="9" fillId="9" borderId="3" xfId="0" applyFont="1" applyFill="1" applyBorder="1" applyAlignment="1">
      <alignment horizontal="center" vertical="center" wrapText="1"/>
    </xf>
    <xf numFmtId="0" fontId="8" fillId="9" borderId="3" xfId="0" applyFont="1" applyFill="1" applyBorder="1" applyAlignment="1">
      <alignment horizontal="left" vertical="center" wrapText="1"/>
    </xf>
    <xf numFmtId="0" fontId="8" fillId="9" borderId="3" xfId="0" applyFont="1" applyFill="1" applyBorder="1" applyAlignment="1">
      <alignment horizontal="left" vertical="top" wrapText="1"/>
    </xf>
    <xf numFmtId="0" fontId="9" fillId="9" borderId="87" xfId="0" applyFont="1" applyFill="1" applyBorder="1" applyAlignment="1">
      <alignment vertical="center" wrapText="1"/>
    </xf>
    <xf numFmtId="0" fontId="3" fillId="11" borderId="10" xfId="0" applyFont="1" applyFill="1" applyBorder="1" applyAlignment="1">
      <alignment horizontal="center" vertical="center" wrapText="1"/>
    </xf>
    <xf numFmtId="0" fontId="3" fillId="11" borderId="88" xfId="0" applyFont="1" applyFill="1" applyBorder="1" applyAlignment="1">
      <alignment horizontal="left" vertical="center" wrapText="1"/>
    </xf>
    <xf numFmtId="0" fontId="1" fillId="11" borderId="50" xfId="0" applyFont="1" applyFill="1" applyBorder="1" applyAlignment="1">
      <alignment horizontal="left" vertical="center" wrapText="1"/>
    </xf>
    <xf numFmtId="0" fontId="1" fillId="11" borderId="50" xfId="0" applyFont="1" applyFill="1" applyBorder="1" applyAlignment="1">
      <alignment horizontal="center" vertical="center" wrapText="1"/>
    </xf>
    <xf numFmtId="0" fontId="7" fillId="11" borderId="50" xfId="0" applyFont="1" applyFill="1" applyBorder="1" applyAlignment="1">
      <alignment horizontal="left" vertical="center" wrapText="1"/>
    </xf>
    <xf numFmtId="0" fontId="7" fillId="11" borderId="50" xfId="0" applyFont="1" applyFill="1" applyBorder="1" applyAlignment="1">
      <alignment horizontal="justify" vertical="center" wrapText="1"/>
    </xf>
    <xf numFmtId="9" fontId="4" fillId="11" borderId="50" xfId="1" applyNumberFormat="1" applyFont="1" applyFill="1" applyBorder="1" applyAlignment="1">
      <alignment horizontal="left" vertical="center" wrapText="1"/>
    </xf>
    <xf numFmtId="0" fontId="22" fillId="11" borderId="50" xfId="0" applyFont="1" applyFill="1" applyBorder="1" applyAlignment="1">
      <alignment vertical="center" wrapText="1"/>
    </xf>
    <xf numFmtId="0" fontId="4" fillId="11" borderId="48" xfId="0" applyFont="1" applyFill="1" applyBorder="1" applyAlignment="1">
      <alignment horizontal="justify" vertical="center" wrapText="1"/>
    </xf>
    <xf numFmtId="0" fontId="21" fillId="11" borderId="3" xfId="0" applyFont="1" applyFill="1" applyBorder="1" applyAlignment="1">
      <alignment vertical="center" wrapText="1"/>
    </xf>
    <xf numFmtId="0" fontId="4" fillId="11" borderId="3" xfId="0" applyFont="1" applyFill="1" applyBorder="1" applyAlignment="1">
      <alignment vertical="center" wrapText="1"/>
    </xf>
    <xf numFmtId="0" fontId="4" fillId="11" borderId="3" xfId="0" applyFont="1" applyFill="1" applyBorder="1" applyAlignment="1">
      <alignment horizontal="center" vertical="center" wrapText="1"/>
    </xf>
    <xf numFmtId="0" fontId="21" fillId="11" borderId="3" xfId="0" applyFont="1" applyFill="1" applyBorder="1" applyAlignment="1">
      <alignment horizontal="left" vertical="center" wrapText="1"/>
    </xf>
    <xf numFmtId="0" fontId="3" fillId="11" borderId="3" xfId="0" applyFont="1" applyFill="1" applyBorder="1" applyAlignment="1">
      <alignment horizontal="center" vertical="center" wrapText="1"/>
    </xf>
    <xf numFmtId="0" fontId="3" fillId="11" borderId="3" xfId="0" applyFont="1" applyFill="1" applyBorder="1" applyAlignment="1">
      <alignment horizontal="left" vertical="center" wrapText="1"/>
    </xf>
    <xf numFmtId="49" fontId="19" fillId="11" borderId="3" xfId="0" applyNumberFormat="1" applyFont="1" applyFill="1" applyBorder="1" applyAlignment="1">
      <alignment horizontal="left" vertical="center" wrapText="1"/>
    </xf>
    <xf numFmtId="0" fontId="19" fillId="11" borderId="3" xfId="0" applyFont="1" applyFill="1" applyBorder="1" applyAlignment="1">
      <alignment horizontal="left" vertical="center" wrapText="1"/>
    </xf>
    <xf numFmtId="0" fontId="4" fillId="11" borderId="11" xfId="0" applyFont="1" applyFill="1" applyBorder="1" applyAlignment="1">
      <alignment horizontal="left" vertical="center" wrapText="1"/>
    </xf>
    <xf numFmtId="0" fontId="3" fillId="11" borderId="3" xfId="0" applyFont="1" applyFill="1" applyBorder="1" applyAlignment="1">
      <alignment vertical="center" wrapText="1"/>
    </xf>
    <xf numFmtId="0" fontId="9" fillId="9" borderId="89" xfId="0" applyFont="1" applyFill="1" applyBorder="1" applyAlignment="1">
      <alignment horizontal="center" vertical="center" wrapText="1"/>
    </xf>
    <xf numFmtId="0" fontId="9" fillId="9" borderId="90" xfId="0" applyFont="1" applyFill="1" applyBorder="1" applyAlignment="1">
      <alignment horizontal="center" vertical="center" wrapText="1"/>
    </xf>
    <xf numFmtId="0" fontId="7" fillId="11" borderId="37" xfId="0" applyFont="1" applyFill="1" applyBorder="1" applyAlignment="1">
      <alignment horizontal="center" vertical="center" wrapText="1"/>
    </xf>
    <xf numFmtId="0" fontId="4" fillId="11" borderId="91" xfId="0" applyFont="1" applyFill="1" applyBorder="1" applyAlignment="1">
      <alignment horizontal="center" vertical="center" wrapText="1"/>
    </xf>
    <xf numFmtId="0" fontId="3" fillId="11" borderId="57" xfId="0" applyFont="1" applyFill="1" applyBorder="1" applyAlignment="1">
      <alignment horizontal="center" vertical="center" wrapText="1"/>
    </xf>
    <xf numFmtId="0" fontId="4" fillId="11" borderId="67" xfId="0" applyFont="1" applyFill="1" applyBorder="1" applyAlignment="1">
      <alignment horizontal="center" vertical="center" wrapText="1"/>
    </xf>
    <xf numFmtId="0" fontId="21" fillId="11" borderId="3"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21" fillId="6" borderId="37"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21" fillId="8" borderId="37"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6" borderId="70" xfId="0" applyFont="1" applyFill="1" applyBorder="1" applyAlignment="1">
      <alignment horizontal="center" vertical="center" wrapText="1"/>
    </xf>
    <xf numFmtId="0" fontId="19" fillId="6" borderId="71" xfId="0" applyFont="1" applyFill="1" applyBorder="1" applyAlignment="1">
      <alignment horizontal="center" vertical="center" wrapText="1"/>
    </xf>
    <xf numFmtId="0" fontId="6" fillId="11" borderId="50" xfId="0" applyFont="1" applyFill="1" applyBorder="1" applyAlignment="1">
      <alignment horizontal="left" vertical="center" wrapText="1"/>
    </xf>
    <xf numFmtId="9" fontId="6" fillId="11" borderId="50" xfId="1" applyNumberFormat="1" applyFont="1" applyFill="1" applyBorder="1" applyAlignment="1">
      <alignment horizontal="left" vertical="center" wrapText="1"/>
    </xf>
    <xf numFmtId="0" fontId="5" fillId="6" borderId="68" xfId="0" applyFont="1" applyFill="1" applyBorder="1" applyAlignment="1">
      <alignment vertical="center" wrapText="1"/>
    </xf>
    <xf numFmtId="0" fontId="3" fillId="6" borderId="58" xfId="0" applyFont="1" applyFill="1" applyBorder="1" applyAlignment="1">
      <alignment vertical="center" wrapText="1"/>
    </xf>
    <xf numFmtId="0" fontId="3" fillId="11" borderId="68" xfId="0" applyFont="1" applyFill="1" applyBorder="1" applyAlignment="1">
      <alignment horizontal="left" vertical="center" wrapText="1"/>
    </xf>
    <xf numFmtId="0" fontId="3" fillId="11" borderId="69" xfId="0" applyFont="1" applyFill="1" applyBorder="1" applyAlignment="1">
      <alignment horizontal="left" vertical="center" wrapText="1"/>
    </xf>
    <xf numFmtId="0" fontId="19" fillId="11" borderId="58" xfId="0" applyFont="1" applyFill="1" applyBorder="1" applyAlignment="1">
      <alignment horizontal="left" vertical="center" wrapText="1"/>
    </xf>
    <xf numFmtId="0" fontId="19" fillId="11" borderId="59" xfId="0" applyFont="1" applyFill="1" applyBorder="1" applyAlignment="1">
      <alignment horizontal="left" vertical="center" wrapText="1"/>
    </xf>
    <xf numFmtId="0" fontId="4" fillId="6" borderId="61" xfId="0" applyFont="1" applyFill="1" applyBorder="1" applyAlignment="1">
      <alignment vertical="center" wrapText="1"/>
    </xf>
    <xf numFmtId="0" fontId="4" fillId="6" borderId="50" xfId="0" applyFont="1" applyFill="1" applyBorder="1" applyAlignment="1">
      <alignment vertical="center" wrapText="1"/>
    </xf>
    <xf numFmtId="0" fontId="3" fillId="6" borderId="38"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20" xfId="0" applyFont="1" applyBorder="1" applyAlignment="1">
      <alignment horizontal="center" vertical="center" wrapText="1"/>
    </xf>
    <xf numFmtId="0" fontId="10" fillId="9" borderId="76" xfId="0" applyFont="1" applyFill="1" applyBorder="1" applyAlignment="1">
      <alignment horizontal="center" vertical="center" wrapText="1"/>
    </xf>
    <xf numFmtId="0" fontId="10" fillId="9" borderId="77" xfId="0" applyFont="1" applyFill="1" applyBorder="1" applyAlignment="1">
      <alignment horizontal="center" vertical="center" wrapText="1"/>
    </xf>
    <xf numFmtId="0" fontId="10" fillId="10" borderId="78" xfId="0" applyFont="1" applyFill="1" applyBorder="1" applyAlignment="1">
      <alignment horizontal="center" vertical="center" wrapText="1"/>
    </xf>
    <xf numFmtId="0" fontId="10" fillId="10" borderId="83" xfId="0" applyFont="1" applyFill="1" applyBorder="1" applyAlignment="1">
      <alignment horizontal="center" vertical="center" wrapText="1"/>
    </xf>
    <xf numFmtId="0" fontId="14" fillId="9" borderId="79" xfId="0" applyFont="1" applyFill="1" applyBorder="1" applyAlignment="1">
      <alignment horizontal="center" vertical="center" wrapText="1"/>
    </xf>
    <xf numFmtId="0" fontId="14" fillId="9" borderId="80" xfId="0" applyFont="1" applyFill="1" applyBorder="1" applyAlignment="1">
      <alignment horizontal="center" vertical="center" wrapText="1"/>
    </xf>
    <xf numFmtId="0" fontId="14" fillId="9" borderId="81" xfId="0" applyFont="1" applyFill="1" applyBorder="1" applyAlignment="1">
      <alignment horizontal="center" vertical="center" wrapText="1"/>
    </xf>
    <xf numFmtId="0" fontId="10" fillId="9" borderId="78" xfId="0" applyFont="1" applyFill="1" applyBorder="1" applyAlignment="1">
      <alignment horizontal="center" vertical="center" wrapText="1"/>
    </xf>
    <xf numFmtId="0" fontId="10" fillId="9" borderId="83" xfId="0" applyFont="1" applyFill="1" applyBorder="1" applyAlignment="1">
      <alignment horizontal="center" vertical="center" wrapText="1"/>
    </xf>
    <xf numFmtId="0" fontId="10" fillId="9" borderId="82" xfId="0" applyFont="1" applyFill="1" applyBorder="1" applyAlignment="1">
      <alignment horizontal="center" vertical="center" wrapText="1"/>
    </xf>
    <xf numFmtId="0" fontId="10" fillId="9" borderId="85" xfId="0" applyFont="1" applyFill="1" applyBorder="1" applyAlignment="1">
      <alignment horizontal="center" vertical="center" wrapText="1"/>
    </xf>
    <xf numFmtId="0" fontId="19" fillId="6" borderId="58" xfId="0" applyFont="1" applyFill="1" applyBorder="1" applyAlignment="1">
      <alignment horizontal="center" vertical="center" wrapText="1"/>
    </xf>
    <xf numFmtId="0" fontId="19" fillId="6" borderId="59" xfId="0" applyFont="1" applyFill="1" applyBorder="1" applyAlignment="1">
      <alignment horizontal="center" vertical="center" wrapText="1"/>
    </xf>
    <xf numFmtId="0" fontId="3" fillId="6" borderId="68" xfId="0" applyFont="1" applyFill="1" applyBorder="1" applyAlignment="1">
      <alignment horizontal="center" vertical="center" wrapText="1"/>
    </xf>
    <xf numFmtId="0" fontId="3" fillId="6" borderId="69" xfId="0" applyFont="1" applyFill="1" applyBorder="1" applyAlignment="1">
      <alignment horizontal="center" vertical="center" wrapText="1"/>
    </xf>
    <xf numFmtId="0" fontId="3" fillId="6" borderId="10"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0" xfId="0" applyFont="1" applyFill="1" applyAlignment="1">
      <alignment horizontal="center" vertical="center" wrapText="1"/>
    </xf>
    <xf numFmtId="0" fontId="16" fillId="9" borderId="20"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11" borderId="68" xfId="0" applyFont="1" applyFill="1" applyBorder="1" applyAlignment="1">
      <alignment horizontal="center" vertical="center" wrapText="1"/>
    </xf>
    <xf numFmtId="0" fontId="3" fillId="11" borderId="69" xfId="0" applyFont="1" applyFill="1" applyBorder="1" applyAlignment="1">
      <alignment horizontal="center" vertical="center" wrapText="1"/>
    </xf>
    <xf numFmtId="0" fontId="19" fillId="11" borderId="58" xfId="0" applyFont="1" applyFill="1" applyBorder="1" applyAlignment="1">
      <alignment horizontal="center" vertical="center" wrapText="1"/>
    </xf>
    <xf numFmtId="0" fontId="19" fillId="11" borderId="59"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40" xfId="0" applyFont="1" applyBorder="1" applyAlignment="1">
      <alignment horizontal="center" vertical="center" wrapText="1"/>
    </xf>
    <xf numFmtId="0" fontId="17" fillId="0" borderId="0" xfId="0" applyFont="1" applyAlignment="1">
      <alignment horizontal="center" vertical="center" wrapText="1"/>
    </xf>
    <xf numFmtId="0" fontId="17" fillId="4" borderId="0" xfId="0" applyFont="1" applyFill="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3" fillId="12" borderId="26" xfId="0" applyFont="1" applyFill="1" applyBorder="1" applyAlignment="1">
      <alignment horizontal="center" vertical="center" wrapText="1"/>
    </xf>
    <xf numFmtId="0" fontId="13" fillId="12" borderId="27" xfId="0" applyFont="1" applyFill="1" applyBorder="1" applyAlignment="1">
      <alignment horizontal="center" vertical="center" wrapText="1"/>
    </xf>
    <xf numFmtId="0" fontId="13" fillId="12" borderId="28"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29"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46" xfId="0" applyFont="1" applyBorder="1" applyAlignment="1">
      <alignment horizontal="center" vertical="center" wrapText="1"/>
    </xf>
    <xf numFmtId="0" fontId="3" fillId="3" borderId="3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center" vertical="center" wrapText="1"/>
    </xf>
    <xf numFmtId="0" fontId="3" fillId="6" borderId="61" xfId="0" applyFont="1" applyFill="1" applyBorder="1" applyAlignment="1">
      <alignment horizontal="center" vertical="center" wrapText="1"/>
    </xf>
    <xf numFmtId="0" fontId="3" fillId="6" borderId="50" xfId="0" applyFont="1" applyFill="1" applyBorder="1" applyAlignment="1">
      <alignment horizontal="center" vertical="center" wrapText="1"/>
    </xf>
  </cellXfs>
  <cellStyles count="2">
    <cellStyle name="Normal" xfId="0" builtinId="0"/>
    <cellStyle name="Normal 2" xfId="1" xr:uid="{296742FF-E0EB-47DF-93AC-ECAB9E673DC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90AB"/>
      <color rgb="FFB42158"/>
      <color rgb="FF717372"/>
      <color rgb="FF942C2C"/>
      <color rgb="FFC84043"/>
      <color rgb="FFD56D6F"/>
      <color rgb="FF611D1D"/>
      <color rgb="FFD3676A"/>
      <color rgb="FF611C1D"/>
      <color rgb="FF8E0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06/relationships/rdRichValueStructure" Target="richData/rdrichvaluestructure.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1035257</xdr:colOff>
      <xdr:row>3</xdr:row>
      <xdr:rowOff>286081</xdr:rowOff>
    </xdr:from>
    <xdr:to>
      <xdr:col>2</xdr:col>
      <xdr:colOff>1229265</xdr:colOff>
      <xdr:row>8</xdr:row>
      <xdr:rowOff>124823</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048862" y="652704"/>
          <a:ext cx="1897723" cy="2685459"/>
        </a:xfrm>
        <a:prstGeom prst="rect">
          <a:avLst/>
        </a:prstGeom>
      </xdr:spPr>
    </xdr:pic>
    <xdr:clientData/>
  </xdr:twoCellAnchor>
  <xdr:twoCellAnchor editAs="oneCell">
    <xdr:from>
      <xdr:col>2</xdr:col>
      <xdr:colOff>2238117</xdr:colOff>
      <xdr:row>3</xdr:row>
      <xdr:rowOff>348403</xdr:rowOff>
    </xdr:from>
    <xdr:to>
      <xdr:col>3</xdr:col>
      <xdr:colOff>1709096</xdr:colOff>
      <xdr:row>7</xdr:row>
      <xdr:rowOff>452885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955437" y="715026"/>
          <a:ext cx="2382394" cy="2476747"/>
        </a:xfrm>
        <a:prstGeom prst="rect">
          <a:avLst/>
        </a:prstGeom>
      </xdr:spPr>
    </xdr:pic>
    <xdr:clientData/>
  </xdr:twoCellAnchor>
  <xdr:oneCellAnchor>
    <xdr:from>
      <xdr:col>1</xdr:col>
      <xdr:colOff>1238249</xdr:colOff>
      <xdr:row>50</xdr:row>
      <xdr:rowOff>111125</xdr:rowOff>
    </xdr:from>
    <xdr:ext cx="9001125" cy="222250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3238499" y="137493375"/>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Zuleica</a:t>
          </a:r>
          <a:r>
            <a:rPr lang="es-MX" sz="1600" baseline="0">
              <a:solidFill>
                <a:schemeClr val="tx1"/>
              </a:solidFill>
              <a:effectLst/>
              <a:latin typeface="+mn-lt"/>
              <a:ea typeface="+mn-ea"/>
              <a:cs typeface="+mn-cs"/>
            </a:rPr>
            <a:t> Estefania Salazar Fregoso</a:t>
          </a:r>
          <a:endParaRPr lang="es-MX" sz="1600">
            <a:effectLst/>
          </a:endParaRPr>
        </a:p>
        <a:p>
          <a:pPr algn="ctr"/>
          <a:r>
            <a:rPr lang="es-MX" sz="1600" baseline="0">
              <a:solidFill>
                <a:schemeClr val="tx1"/>
              </a:solidFill>
              <a:effectLst/>
              <a:latin typeface="+mn-lt"/>
              <a:ea typeface="+mn-ea"/>
              <a:cs typeface="+mn-cs"/>
            </a:rPr>
            <a:t>Coordinadora Administrativa de la Contraloría Municipal</a:t>
          </a:r>
          <a:endParaRPr lang="es-MX" sz="1600">
            <a:effectLst/>
          </a:endParaRPr>
        </a:p>
      </xdr:txBody>
    </xdr:sp>
    <xdr:clientData/>
  </xdr:oneCellAnchor>
  <xdr:oneCellAnchor>
    <xdr:from>
      <xdr:col>7</xdr:col>
      <xdr:colOff>2619375</xdr:colOff>
      <xdr:row>51</xdr:row>
      <xdr:rowOff>127000</xdr:rowOff>
    </xdr:from>
    <xdr:ext cx="7762875" cy="1873249"/>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6256000" y="157575250"/>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M.C. Enrique Eduardo Encalada Sánchez</a:t>
          </a:r>
        </a:p>
        <a:p>
          <a:pPr algn="ctr"/>
          <a:r>
            <a:rPr lang="es-MX" sz="1600"/>
            <a:t>Director de Planeación de la DGPM</a:t>
          </a:r>
        </a:p>
      </xdr:txBody>
    </xdr:sp>
    <xdr:clientData/>
  </xdr:oneCellAnchor>
  <xdr:oneCellAnchor>
    <xdr:from>
      <xdr:col>10</xdr:col>
      <xdr:colOff>2603500</xdr:colOff>
      <xdr:row>54</xdr:row>
      <xdr:rowOff>1379</xdr:rowOff>
    </xdr:from>
    <xdr:ext cx="7969251" cy="1031564"/>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25055286" y="157857843"/>
          <a:ext cx="7969251" cy="103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600"/>
            <a:t>Autorizó</a:t>
          </a:r>
        </a:p>
        <a:p>
          <a:pPr algn="ctr"/>
          <a:r>
            <a:rPr lang="es-MX" sz="1600">
              <a:solidFill>
                <a:schemeClr val="tx1"/>
              </a:solidFill>
              <a:effectLst/>
              <a:latin typeface="+mn-lt"/>
              <a:ea typeface="+mn-ea"/>
              <a:cs typeface="+mn-cs"/>
            </a:rPr>
            <a:t>LAE.</a:t>
          </a:r>
          <a:r>
            <a:rPr lang="es-MX" sz="1600" baseline="0">
              <a:solidFill>
                <a:schemeClr val="tx1"/>
              </a:solidFill>
              <a:effectLst/>
              <a:latin typeface="+mn-lt"/>
              <a:ea typeface="+mn-ea"/>
              <a:cs typeface="+mn-cs"/>
            </a:rPr>
            <a:t> Hilario Timoteo Gutierrez Valasis</a:t>
          </a:r>
          <a:endParaRPr lang="es-MX" sz="1600">
            <a:effectLst/>
          </a:endParaRPr>
        </a:p>
        <a:p>
          <a:pPr algn="ctr"/>
          <a:r>
            <a:rPr lang="es-MX" sz="1600" baseline="0">
              <a:solidFill>
                <a:schemeClr val="tx1"/>
              </a:solidFill>
              <a:effectLst/>
              <a:latin typeface="+mn-lt"/>
              <a:ea typeface="+mn-ea"/>
              <a:cs typeface="+mn-cs"/>
            </a:rPr>
            <a:t> Contralor Municipal</a:t>
          </a:r>
          <a:endParaRPr lang="es-MX" sz="1600">
            <a:effectLst/>
          </a:endParaRPr>
        </a:p>
      </xdr:txBody>
    </xdr:sp>
    <xdr:clientData/>
  </xdr:oneCellAnchor>
  <xdr:twoCellAnchor editAs="oneCell">
    <xdr:from>
      <xdr:col>11</xdr:col>
      <xdr:colOff>927852</xdr:colOff>
      <xdr:row>4</xdr:row>
      <xdr:rowOff>13607</xdr:rowOff>
    </xdr:from>
    <xdr:to>
      <xdr:col>14</xdr:col>
      <xdr:colOff>375639</xdr:colOff>
      <xdr:row>7</xdr:row>
      <xdr:rowOff>102483</xdr:rowOff>
    </xdr:to>
    <xdr:pic>
      <xdr:nvPicPr>
        <xdr:cNvPr id="3" name="Imagen 2">
          <a:extLst>
            <a:ext uri="{FF2B5EF4-FFF2-40B4-BE49-F238E27FC236}">
              <a16:creationId xmlns:a16="http://schemas.microsoft.com/office/drawing/2014/main" id="{A961E8EB-A202-5C17-2A86-28D6C03A69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10947" y="854682"/>
          <a:ext cx="8074202" cy="1986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143839</xdr:colOff>
      <xdr:row>3</xdr:row>
      <xdr:rowOff>10593</xdr:rowOff>
    </xdr:from>
    <xdr:to>
      <xdr:col>2</xdr:col>
      <xdr:colOff>1157910</xdr:colOff>
      <xdr:row>6</xdr:row>
      <xdr:rowOff>119062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10839" y="599411"/>
          <a:ext cx="1014071" cy="991696"/>
        </a:xfrm>
        <a:prstGeom prst="rect">
          <a:avLst/>
        </a:prstGeom>
      </xdr:spPr>
    </xdr:pic>
    <xdr:clientData/>
  </xdr:twoCellAnchor>
  <xdr:twoCellAnchor>
    <xdr:from>
      <xdr:col>17</xdr:col>
      <xdr:colOff>542925</xdr:colOff>
      <xdr:row>2</xdr:row>
      <xdr:rowOff>1</xdr:rowOff>
    </xdr:from>
    <xdr:to>
      <xdr:col>21</xdr:col>
      <xdr:colOff>0</xdr:colOff>
      <xdr:row>8</xdr:row>
      <xdr:rowOff>9525</xdr:rowOff>
    </xdr:to>
    <xdr:sp macro="" textlink="">
      <xdr:nvSpPr>
        <xdr:cNvPr id="3" name="Rectángulo 2">
          <a:extLst>
            <a:ext uri="{FF2B5EF4-FFF2-40B4-BE49-F238E27FC236}">
              <a16:creationId xmlns:a16="http://schemas.microsoft.com/office/drawing/2014/main" id="{00000000-0008-0000-0100-000003000000}"/>
            </a:ext>
          </a:extLst>
        </xdr:cNvPr>
        <xdr:cNvSpPr/>
      </xdr:nvSpPr>
      <xdr:spPr>
        <a:xfrm>
          <a:off x="28517850" y="390526"/>
          <a:ext cx="2505075" cy="1476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25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104774</xdr:colOff>
      <xdr:row>2</xdr:row>
      <xdr:rowOff>180974</xdr:rowOff>
    </xdr:from>
    <xdr:to>
      <xdr:col>1</xdr:col>
      <xdr:colOff>1416063</xdr:colOff>
      <xdr:row>6</xdr:row>
      <xdr:rowOff>130968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66774" y="571499"/>
          <a:ext cx="1314464" cy="1026319"/>
        </a:xfrm>
        <a:prstGeom prst="rect">
          <a:avLst/>
        </a:prstGeom>
      </xdr:spPr>
    </xdr:pic>
    <xdr:clientData/>
  </xdr:twoCellAnchor>
  <xdr:twoCellAnchor editAs="oneCell">
    <xdr:from>
      <xdr:col>11</xdr:col>
      <xdr:colOff>277092</xdr:colOff>
      <xdr:row>0</xdr:row>
      <xdr:rowOff>103908</xdr:rowOff>
    </xdr:from>
    <xdr:to>
      <xdr:col>20</xdr:col>
      <xdr:colOff>775858</xdr:colOff>
      <xdr:row>9</xdr:row>
      <xdr:rowOff>36920</xdr:rowOff>
    </xdr:to>
    <xdr:pic>
      <xdr:nvPicPr>
        <xdr:cNvPr id="10" name="Imagen 9">
          <a:extLst>
            <a:ext uri="{FF2B5EF4-FFF2-40B4-BE49-F238E27FC236}">
              <a16:creationId xmlns:a16="http://schemas.microsoft.com/office/drawing/2014/main" id="{AB722234-300A-9033-2371-59748BE592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363228" y="103908"/>
          <a:ext cx="7772400" cy="1993876"/>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50"/>
  <sheetViews>
    <sheetView showGridLines="0" tabSelected="1" topLeftCell="A14" zoomScale="55" zoomScaleNormal="55" zoomScaleSheetLayoutView="40" workbookViewId="0">
      <selection activeCell="D15" sqref="D15"/>
    </sheetView>
  </sheetViews>
  <sheetFormatPr baseColWidth="10" defaultColWidth="12.125" defaultRowHeight="14.3" x14ac:dyDescent="0.25"/>
  <cols>
    <col min="1" max="1" width="14.625" style="1" customWidth="1"/>
    <col min="2" max="2" width="24.75" style="31" customWidth="1"/>
    <col min="3" max="3" width="42.125" style="5" customWidth="1"/>
    <col min="4" max="4" width="31.375" style="1" customWidth="1"/>
    <col min="5" max="5" width="39.875" style="1" customWidth="1"/>
    <col min="6" max="6" width="18.125" style="1" customWidth="1"/>
    <col min="7" max="7" width="18.375" style="1" customWidth="1"/>
    <col min="8" max="8" width="99.75" style="5" customWidth="1"/>
    <col min="9" max="9" width="20.75" style="1" customWidth="1"/>
    <col min="10" max="10" width="26.875" style="5" customWidth="1"/>
    <col min="11" max="11" width="47.25" style="1" customWidth="1"/>
    <col min="12" max="12" width="34.625" style="1" customWidth="1"/>
    <col min="13" max="13" width="45.25" style="1" customWidth="1"/>
    <col min="14" max="14" width="45.125" style="1" customWidth="1"/>
    <col min="15" max="15" width="39.125" style="1" customWidth="1"/>
    <col min="16" max="16384" width="12.125" style="1"/>
  </cols>
  <sheetData>
    <row r="2" spans="1:15" ht="14.95" thickBot="1" x14ac:dyDescent="0.3"/>
    <row r="3" spans="1:15" ht="14.95" hidden="1" thickBot="1" x14ac:dyDescent="0.3"/>
    <row r="4" spans="1:15" ht="37.549999999999997" customHeight="1" x14ac:dyDescent="0.25">
      <c r="B4" s="176" t="s">
        <v>400</v>
      </c>
      <c r="C4" s="177"/>
      <c r="D4" s="177"/>
      <c r="E4" s="177"/>
      <c r="F4" s="177"/>
      <c r="G4" s="177"/>
      <c r="H4" s="177"/>
      <c r="I4" s="177"/>
      <c r="J4" s="177"/>
      <c r="K4" s="177"/>
      <c r="L4" s="177"/>
      <c r="M4" s="177"/>
      <c r="N4" s="178"/>
      <c r="O4" s="11"/>
    </row>
    <row r="5" spans="1:15" ht="37.549999999999997" customHeight="1" x14ac:dyDescent="0.25">
      <c r="B5" s="179" t="s">
        <v>403</v>
      </c>
      <c r="C5" s="180"/>
      <c r="D5" s="180"/>
      <c r="E5" s="180"/>
      <c r="F5" s="180"/>
      <c r="G5" s="180"/>
      <c r="H5" s="180"/>
      <c r="I5" s="180"/>
      <c r="J5" s="180"/>
      <c r="K5" s="180"/>
      <c r="L5" s="180"/>
      <c r="M5" s="180"/>
      <c r="N5" s="181"/>
      <c r="O5" s="11"/>
    </row>
    <row r="6" spans="1:15" ht="75.25" customHeight="1" x14ac:dyDescent="0.25">
      <c r="B6" s="179" t="s">
        <v>399</v>
      </c>
      <c r="C6" s="180"/>
      <c r="D6" s="180"/>
      <c r="E6" s="180"/>
      <c r="F6" s="180"/>
      <c r="G6" s="180"/>
      <c r="H6" s="180"/>
      <c r="I6" s="180"/>
      <c r="J6" s="180"/>
      <c r="K6" s="180"/>
      <c r="L6" s="180"/>
      <c r="M6" s="180"/>
      <c r="N6" s="181"/>
      <c r="O6" s="11"/>
    </row>
    <row r="7" spans="1:15" ht="37.549999999999997" customHeight="1" x14ac:dyDescent="0.25">
      <c r="B7" s="182" t="s">
        <v>259</v>
      </c>
      <c r="C7" s="183"/>
      <c r="D7" s="183"/>
      <c r="E7" s="183"/>
      <c r="F7" s="183"/>
      <c r="G7" s="183"/>
      <c r="H7" s="183"/>
      <c r="I7" s="183"/>
      <c r="J7" s="183"/>
      <c r="K7" s="183"/>
      <c r="L7" s="183"/>
      <c r="M7" s="183"/>
      <c r="N7" s="184"/>
      <c r="O7" s="11"/>
    </row>
    <row r="8" spans="1:15" ht="37.549999999999997" customHeight="1" x14ac:dyDescent="0.25">
      <c r="B8" s="32"/>
      <c r="C8" s="11"/>
      <c r="D8" s="11"/>
      <c r="E8" s="11"/>
      <c r="F8" s="11"/>
      <c r="G8" s="11"/>
      <c r="H8" s="11"/>
      <c r="I8" s="11"/>
      <c r="J8" s="43"/>
      <c r="K8" s="11"/>
      <c r="L8" s="11"/>
      <c r="M8" s="11"/>
      <c r="N8" s="17"/>
      <c r="O8" s="11"/>
    </row>
    <row r="9" spans="1:15" ht="37.549999999999997" customHeight="1" thickBot="1" x14ac:dyDescent="0.3">
      <c r="B9" s="33"/>
      <c r="C9" s="1"/>
      <c r="D9" s="12"/>
      <c r="E9" s="12"/>
      <c r="F9" s="12"/>
      <c r="G9" s="12"/>
      <c r="H9" s="12"/>
      <c r="I9" s="11"/>
      <c r="J9" s="43"/>
      <c r="K9" s="12"/>
      <c r="L9" s="12"/>
      <c r="M9" s="12"/>
      <c r="N9" s="18"/>
      <c r="O9" s="12"/>
    </row>
    <row r="10" spans="1:15" ht="53.15" customHeight="1" thickTop="1" x14ac:dyDescent="0.25">
      <c r="B10" s="185" t="s">
        <v>8</v>
      </c>
      <c r="C10" s="187" t="s">
        <v>9</v>
      </c>
      <c r="D10" s="189" t="s">
        <v>0</v>
      </c>
      <c r="E10" s="190"/>
      <c r="F10" s="190"/>
      <c r="G10" s="190"/>
      <c r="H10" s="190"/>
      <c r="I10" s="190"/>
      <c r="J10" s="190"/>
      <c r="K10" s="190"/>
      <c r="L10" s="191"/>
      <c r="M10" s="192" t="s">
        <v>16</v>
      </c>
      <c r="N10" s="194" t="s">
        <v>17</v>
      </c>
      <c r="O10" s="13"/>
    </row>
    <row r="11" spans="1:15" ht="210.9" customHeight="1" x14ac:dyDescent="0.25">
      <c r="B11" s="186"/>
      <c r="C11" s="188"/>
      <c r="D11" s="120" t="s">
        <v>10</v>
      </c>
      <c r="E11" s="120" t="s">
        <v>11</v>
      </c>
      <c r="F11" s="120" t="s">
        <v>12</v>
      </c>
      <c r="G11" s="120" t="s">
        <v>13</v>
      </c>
      <c r="H11" s="120" t="s">
        <v>14</v>
      </c>
      <c r="I11" s="120" t="s">
        <v>15</v>
      </c>
      <c r="J11" s="120" t="s">
        <v>7</v>
      </c>
      <c r="K11" s="120" t="s">
        <v>18</v>
      </c>
      <c r="L11" s="120" t="s">
        <v>413</v>
      </c>
      <c r="M11" s="193"/>
      <c r="N11" s="195"/>
      <c r="O11" s="13"/>
    </row>
    <row r="12" spans="1:15" ht="331.15" customHeight="1" x14ac:dyDescent="0.25">
      <c r="B12" s="166" t="s">
        <v>6</v>
      </c>
      <c r="C12" s="167" t="s">
        <v>463</v>
      </c>
      <c r="D12" s="57" t="s">
        <v>464</v>
      </c>
      <c r="E12" s="57" t="s">
        <v>465</v>
      </c>
      <c r="F12" s="58" t="s">
        <v>25</v>
      </c>
      <c r="G12" s="58" t="s">
        <v>26</v>
      </c>
      <c r="H12" s="59" t="e" vm="1">
        <v>#VALUE!</v>
      </c>
      <c r="I12" s="60" t="s">
        <v>466</v>
      </c>
      <c r="J12" s="59" t="s">
        <v>467</v>
      </c>
      <c r="K12" s="61" t="s">
        <v>468</v>
      </c>
      <c r="L12" s="62" t="s">
        <v>469</v>
      </c>
      <c r="M12" s="63" t="s">
        <v>471</v>
      </c>
      <c r="N12" s="64" t="s">
        <v>470</v>
      </c>
      <c r="O12" s="14"/>
    </row>
    <row r="13" spans="1:15" ht="298.55" customHeight="1" x14ac:dyDescent="0.25">
      <c r="B13" s="121" t="s">
        <v>36</v>
      </c>
      <c r="C13" s="122" t="s">
        <v>401</v>
      </c>
      <c r="D13" s="123" t="s">
        <v>404</v>
      </c>
      <c r="E13" s="123" t="s">
        <v>223</v>
      </c>
      <c r="F13" s="124" t="s">
        <v>25</v>
      </c>
      <c r="G13" s="124" t="s">
        <v>26</v>
      </c>
      <c r="H13" s="125" t="s">
        <v>405</v>
      </c>
      <c r="I13" s="124" t="s">
        <v>27</v>
      </c>
      <c r="J13" s="125" t="s">
        <v>406</v>
      </c>
      <c r="K13" s="125" t="s">
        <v>482</v>
      </c>
      <c r="L13" s="125" t="s">
        <v>444</v>
      </c>
      <c r="M13" s="126" t="s">
        <v>402</v>
      </c>
      <c r="N13" s="127" t="s">
        <v>28</v>
      </c>
      <c r="O13" s="15" t="s">
        <v>472</v>
      </c>
    </row>
    <row r="14" spans="1:15" ht="244.55" customHeight="1" x14ac:dyDescent="0.25">
      <c r="B14" s="128" t="s">
        <v>87</v>
      </c>
      <c r="C14" s="129" t="s">
        <v>314</v>
      </c>
      <c r="D14" s="130" t="s">
        <v>220</v>
      </c>
      <c r="E14" s="130" t="s">
        <v>278</v>
      </c>
      <c r="F14" s="131" t="s">
        <v>25</v>
      </c>
      <c r="G14" s="131" t="s">
        <v>26</v>
      </c>
      <c r="H14" s="132" t="s">
        <v>260</v>
      </c>
      <c r="I14" s="131" t="s">
        <v>29</v>
      </c>
      <c r="J14" s="133" t="s">
        <v>140</v>
      </c>
      <c r="K14" s="134" t="s">
        <v>477</v>
      </c>
      <c r="L14" s="130" t="s">
        <v>479</v>
      </c>
      <c r="M14" s="135" t="s">
        <v>318</v>
      </c>
      <c r="N14" s="136" t="s">
        <v>30</v>
      </c>
      <c r="O14" s="15"/>
    </row>
    <row r="15" spans="1:15" ht="244.55" customHeight="1" x14ac:dyDescent="0.25">
      <c r="B15" s="69" t="s">
        <v>5</v>
      </c>
      <c r="C15" s="67" t="s">
        <v>315</v>
      </c>
      <c r="D15" s="30" t="s">
        <v>483</v>
      </c>
      <c r="E15" s="30" t="s">
        <v>31</v>
      </c>
      <c r="F15" s="16" t="s">
        <v>25</v>
      </c>
      <c r="G15" s="16" t="s">
        <v>26</v>
      </c>
      <c r="H15" s="44" t="s">
        <v>131</v>
      </c>
      <c r="I15" s="16" t="s">
        <v>32</v>
      </c>
      <c r="J15" s="44" t="s">
        <v>224</v>
      </c>
      <c r="K15" s="91" t="s">
        <v>478</v>
      </c>
      <c r="L15" s="44" t="s">
        <v>481</v>
      </c>
      <c r="M15" s="44" t="s">
        <v>319</v>
      </c>
      <c r="N15" s="70" t="s">
        <v>33</v>
      </c>
      <c r="O15" s="15"/>
    </row>
    <row r="16" spans="1:15" ht="244.55" customHeight="1" x14ac:dyDescent="0.25">
      <c r="A16" s="4"/>
      <c r="B16" s="69" t="s">
        <v>5</v>
      </c>
      <c r="C16" s="67" t="s">
        <v>316</v>
      </c>
      <c r="D16" s="30" t="s">
        <v>127</v>
      </c>
      <c r="E16" s="30" t="s">
        <v>34</v>
      </c>
      <c r="F16" s="16" t="s">
        <v>25</v>
      </c>
      <c r="G16" s="16" t="s">
        <v>26</v>
      </c>
      <c r="H16" s="44" t="s">
        <v>132</v>
      </c>
      <c r="I16" s="16" t="s">
        <v>32</v>
      </c>
      <c r="J16" s="44" t="s">
        <v>141</v>
      </c>
      <c r="K16" s="91" t="s">
        <v>320</v>
      </c>
      <c r="L16" s="44" t="s">
        <v>480</v>
      </c>
      <c r="M16" s="44" t="s">
        <v>321</v>
      </c>
      <c r="N16" s="70" t="s">
        <v>35</v>
      </c>
      <c r="O16" s="15"/>
    </row>
    <row r="17" spans="1:15" ht="244.55" customHeight="1" x14ac:dyDescent="0.25">
      <c r="A17" s="4"/>
      <c r="B17" s="128" t="s">
        <v>88</v>
      </c>
      <c r="C17" s="129" t="s">
        <v>329</v>
      </c>
      <c r="D17" s="130" t="s">
        <v>128</v>
      </c>
      <c r="E17" s="130" t="s">
        <v>225</v>
      </c>
      <c r="F17" s="131" t="s">
        <v>25</v>
      </c>
      <c r="G17" s="131" t="s">
        <v>26</v>
      </c>
      <c r="H17" s="132" t="s">
        <v>133</v>
      </c>
      <c r="I17" s="131" t="s">
        <v>29</v>
      </c>
      <c r="J17" s="133" t="s">
        <v>146</v>
      </c>
      <c r="K17" s="134" t="s">
        <v>414</v>
      </c>
      <c r="L17" s="130" t="s">
        <v>445</v>
      </c>
      <c r="M17" s="135" t="s">
        <v>294</v>
      </c>
      <c r="N17" s="136" t="s">
        <v>89</v>
      </c>
      <c r="O17" s="15"/>
    </row>
    <row r="18" spans="1:15" ht="244.55" customHeight="1" x14ac:dyDescent="0.25">
      <c r="B18" s="69" t="s">
        <v>5</v>
      </c>
      <c r="C18" s="67" t="s">
        <v>323</v>
      </c>
      <c r="D18" s="35" t="s">
        <v>226</v>
      </c>
      <c r="E18" s="30" t="s">
        <v>90</v>
      </c>
      <c r="F18" s="16" t="s">
        <v>25</v>
      </c>
      <c r="G18" s="16" t="s">
        <v>26</v>
      </c>
      <c r="H18" s="67" t="s">
        <v>227</v>
      </c>
      <c r="I18" s="36" t="s">
        <v>32</v>
      </c>
      <c r="J18" s="67" t="s">
        <v>147</v>
      </c>
      <c r="K18" s="91" t="s">
        <v>417</v>
      </c>
      <c r="L18" s="67" t="s">
        <v>446</v>
      </c>
      <c r="M18" s="67" t="s">
        <v>295</v>
      </c>
      <c r="N18" s="70" t="s">
        <v>91</v>
      </c>
    </row>
    <row r="19" spans="1:15" s="6" customFormat="1" ht="244.55" customHeight="1" x14ac:dyDescent="0.25">
      <c r="A19" s="1"/>
      <c r="B19" s="69" t="s">
        <v>5</v>
      </c>
      <c r="C19" s="67" t="s">
        <v>324</v>
      </c>
      <c r="D19" s="35" t="s">
        <v>130</v>
      </c>
      <c r="E19" s="30" t="s">
        <v>92</v>
      </c>
      <c r="F19" s="16" t="s">
        <v>25</v>
      </c>
      <c r="G19" s="16" t="s">
        <v>26</v>
      </c>
      <c r="H19" s="67" t="s">
        <v>134</v>
      </c>
      <c r="I19" s="36" t="s">
        <v>32</v>
      </c>
      <c r="J19" s="67" t="s">
        <v>148</v>
      </c>
      <c r="K19" s="91" t="s">
        <v>416</v>
      </c>
      <c r="L19" s="67" t="s">
        <v>447</v>
      </c>
      <c r="M19" s="67" t="s">
        <v>296</v>
      </c>
      <c r="N19" s="70" t="s">
        <v>125</v>
      </c>
      <c r="O19" s="1"/>
    </row>
    <row r="20" spans="1:15" s="6" customFormat="1" ht="342" customHeight="1" x14ac:dyDescent="0.25">
      <c r="A20" s="1"/>
      <c r="B20" s="128" t="s">
        <v>228</v>
      </c>
      <c r="C20" s="129" t="s">
        <v>359</v>
      </c>
      <c r="D20" s="130" t="s">
        <v>191</v>
      </c>
      <c r="E20" s="130" t="s">
        <v>192</v>
      </c>
      <c r="F20" s="131" t="s">
        <v>25</v>
      </c>
      <c r="G20" s="131" t="s">
        <v>26</v>
      </c>
      <c r="H20" s="132" t="s">
        <v>193</v>
      </c>
      <c r="I20" s="131" t="s">
        <v>32</v>
      </c>
      <c r="J20" s="133" t="s">
        <v>194</v>
      </c>
      <c r="K20" s="165" t="s">
        <v>415</v>
      </c>
      <c r="L20" s="164" t="s">
        <v>448</v>
      </c>
      <c r="M20" s="135" t="s">
        <v>358</v>
      </c>
      <c r="N20" s="136" t="s">
        <v>195</v>
      </c>
      <c r="O20" s="1"/>
    </row>
    <row r="21" spans="1:15" s="6" customFormat="1" ht="325.55" customHeight="1" x14ac:dyDescent="0.25">
      <c r="A21" s="1"/>
      <c r="B21" s="45" t="s">
        <v>149</v>
      </c>
      <c r="C21" s="67" t="s">
        <v>360</v>
      </c>
      <c r="D21" s="46" t="s">
        <v>150</v>
      </c>
      <c r="E21" s="47" t="s">
        <v>151</v>
      </c>
      <c r="F21" s="48" t="s">
        <v>25</v>
      </c>
      <c r="G21" s="48" t="s">
        <v>26</v>
      </c>
      <c r="H21" s="47" t="s">
        <v>152</v>
      </c>
      <c r="I21" s="48" t="s">
        <v>32</v>
      </c>
      <c r="J21" s="46" t="s">
        <v>153</v>
      </c>
      <c r="K21" s="91" t="s">
        <v>347</v>
      </c>
      <c r="L21" s="102" t="s">
        <v>449</v>
      </c>
      <c r="M21" s="67" t="s">
        <v>357</v>
      </c>
      <c r="N21" s="49" t="s">
        <v>154</v>
      </c>
      <c r="O21" s="1"/>
    </row>
    <row r="22" spans="1:15" s="6" customFormat="1" ht="334.55" customHeight="1" x14ac:dyDescent="0.25">
      <c r="A22" s="1"/>
      <c r="B22" s="45" t="s">
        <v>149</v>
      </c>
      <c r="C22" s="67" t="s">
        <v>361</v>
      </c>
      <c r="D22" s="46" t="s">
        <v>155</v>
      </c>
      <c r="E22" s="47" t="s">
        <v>156</v>
      </c>
      <c r="F22" s="48" t="s">
        <v>25</v>
      </c>
      <c r="G22" s="48" t="s">
        <v>26</v>
      </c>
      <c r="H22" s="46" t="s">
        <v>157</v>
      </c>
      <c r="I22" s="48" t="s">
        <v>32</v>
      </c>
      <c r="J22" s="46" t="s">
        <v>229</v>
      </c>
      <c r="K22" s="91" t="s">
        <v>421</v>
      </c>
      <c r="L22" s="67" t="s">
        <v>450</v>
      </c>
      <c r="M22" s="67" t="s">
        <v>357</v>
      </c>
      <c r="N22" s="49" t="s">
        <v>230</v>
      </c>
      <c r="O22" s="1"/>
    </row>
    <row r="23" spans="1:15" s="6" customFormat="1" ht="332.5" customHeight="1" x14ac:dyDescent="0.25">
      <c r="A23" s="1"/>
      <c r="B23" s="45" t="s">
        <v>149</v>
      </c>
      <c r="C23" s="67" t="s">
        <v>362</v>
      </c>
      <c r="D23" s="46" t="s">
        <v>231</v>
      </c>
      <c r="E23" s="47" t="s">
        <v>232</v>
      </c>
      <c r="F23" s="48" t="s">
        <v>25</v>
      </c>
      <c r="G23" s="48" t="s">
        <v>26</v>
      </c>
      <c r="H23" s="46" t="s">
        <v>261</v>
      </c>
      <c r="I23" s="48" t="s">
        <v>32</v>
      </c>
      <c r="J23" s="46" t="s">
        <v>159</v>
      </c>
      <c r="K23" s="91" t="s">
        <v>420</v>
      </c>
      <c r="L23" s="102" t="s">
        <v>451</v>
      </c>
      <c r="M23" s="67" t="s">
        <v>357</v>
      </c>
      <c r="N23" s="49" t="s">
        <v>233</v>
      </c>
      <c r="O23" s="1"/>
    </row>
    <row r="24" spans="1:15" s="6" customFormat="1" ht="339.8" customHeight="1" x14ac:dyDescent="0.25">
      <c r="A24" s="1"/>
      <c r="B24" s="45" t="s">
        <v>149</v>
      </c>
      <c r="C24" s="67" t="s">
        <v>363</v>
      </c>
      <c r="D24" s="46" t="s">
        <v>160</v>
      </c>
      <c r="E24" s="47" t="s">
        <v>234</v>
      </c>
      <c r="F24" s="48" t="s">
        <v>25</v>
      </c>
      <c r="G24" s="48" t="s">
        <v>26</v>
      </c>
      <c r="H24" s="46" t="s">
        <v>235</v>
      </c>
      <c r="I24" s="48" t="s">
        <v>32</v>
      </c>
      <c r="J24" s="46" t="s">
        <v>161</v>
      </c>
      <c r="K24" s="91" t="s">
        <v>348</v>
      </c>
      <c r="L24" s="102" t="s">
        <v>473</v>
      </c>
      <c r="M24" s="67" t="s">
        <v>357</v>
      </c>
      <c r="N24" s="49" t="s">
        <v>162</v>
      </c>
      <c r="O24" s="1"/>
    </row>
    <row r="25" spans="1:15" s="6" customFormat="1" ht="364.75" customHeight="1" x14ac:dyDescent="0.25">
      <c r="A25" s="1"/>
      <c r="B25" s="45" t="s">
        <v>149</v>
      </c>
      <c r="C25" s="67" t="s">
        <v>364</v>
      </c>
      <c r="D25" s="46" t="s">
        <v>163</v>
      </c>
      <c r="E25" s="47" t="s">
        <v>164</v>
      </c>
      <c r="F25" s="48" t="s">
        <v>25</v>
      </c>
      <c r="G25" s="48" t="s">
        <v>26</v>
      </c>
      <c r="H25" s="46" t="s">
        <v>165</v>
      </c>
      <c r="I25" s="48" t="s">
        <v>32</v>
      </c>
      <c r="J25" s="46" t="s">
        <v>166</v>
      </c>
      <c r="K25" s="91" t="s">
        <v>419</v>
      </c>
      <c r="L25" s="37" t="s">
        <v>474</v>
      </c>
      <c r="M25" s="67" t="s">
        <v>357</v>
      </c>
      <c r="N25" s="49" t="s">
        <v>167</v>
      </c>
      <c r="O25" s="1"/>
    </row>
    <row r="26" spans="1:15" ht="338.3" customHeight="1" x14ac:dyDescent="0.25">
      <c r="B26" s="45" t="s">
        <v>149</v>
      </c>
      <c r="C26" s="67" t="s">
        <v>365</v>
      </c>
      <c r="D26" s="46" t="s">
        <v>168</v>
      </c>
      <c r="E26" s="47" t="s">
        <v>203</v>
      </c>
      <c r="F26" s="48" t="s">
        <v>25</v>
      </c>
      <c r="G26" s="48" t="s">
        <v>26</v>
      </c>
      <c r="H26" s="46" t="s">
        <v>213</v>
      </c>
      <c r="I26" s="48" t="s">
        <v>32</v>
      </c>
      <c r="J26" s="46" t="s">
        <v>169</v>
      </c>
      <c r="K26" s="91" t="s">
        <v>418</v>
      </c>
      <c r="L26" s="37" t="s">
        <v>452</v>
      </c>
      <c r="M26" s="67" t="s">
        <v>357</v>
      </c>
      <c r="N26" s="49" t="s">
        <v>170</v>
      </c>
    </row>
    <row r="27" spans="1:15" ht="358.5" customHeight="1" x14ac:dyDescent="0.25">
      <c r="B27" s="45" t="s">
        <v>149</v>
      </c>
      <c r="C27" s="67" t="s">
        <v>366</v>
      </c>
      <c r="D27" s="46" t="s">
        <v>171</v>
      </c>
      <c r="E27" s="47" t="s">
        <v>172</v>
      </c>
      <c r="F27" s="48" t="s">
        <v>25</v>
      </c>
      <c r="G27" s="48" t="s">
        <v>26</v>
      </c>
      <c r="H27" s="46" t="s">
        <v>210</v>
      </c>
      <c r="I27" s="48" t="s">
        <v>32</v>
      </c>
      <c r="J27" s="46" t="s">
        <v>169</v>
      </c>
      <c r="K27" s="91" t="s">
        <v>349</v>
      </c>
      <c r="L27" s="37" t="s">
        <v>475</v>
      </c>
      <c r="M27" s="67" t="s">
        <v>357</v>
      </c>
      <c r="N27" s="49" t="s">
        <v>173</v>
      </c>
    </row>
    <row r="28" spans="1:15" ht="355.75" customHeight="1" x14ac:dyDescent="0.25">
      <c r="B28" s="45" t="s">
        <v>149</v>
      </c>
      <c r="C28" s="67" t="s">
        <v>367</v>
      </c>
      <c r="D28" s="46" t="s">
        <v>174</v>
      </c>
      <c r="E28" s="47" t="s">
        <v>175</v>
      </c>
      <c r="F28" s="48" t="s">
        <v>25</v>
      </c>
      <c r="G28" s="48" t="s">
        <v>26</v>
      </c>
      <c r="H28" s="46" t="s">
        <v>176</v>
      </c>
      <c r="I28" s="48" t="s">
        <v>32</v>
      </c>
      <c r="J28" s="46" t="s">
        <v>177</v>
      </c>
      <c r="K28" s="91" t="s">
        <v>422</v>
      </c>
      <c r="L28" s="37" t="s">
        <v>453</v>
      </c>
      <c r="M28" s="67" t="s">
        <v>357</v>
      </c>
      <c r="N28" s="49" t="s">
        <v>178</v>
      </c>
    </row>
    <row r="29" spans="1:15" ht="313.5" customHeight="1" x14ac:dyDescent="0.25">
      <c r="B29" s="168" t="s">
        <v>37</v>
      </c>
      <c r="C29" s="170" t="s">
        <v>331</v>
      </c>
      <c r="D29" s="137" t="s">
        <v>41</v>
      </c>
      <c r="E29" s="138" t="s">
        <v>38</v>
      </c>
      <c r="F29" s="139" t="s">
        <v>25</v>
      </c>
      <c r="G29" s="139" t="s">
        <v>26</v>
      </c>
      <c r="H29" s="140" t="s">
        <v>211</v>
      </c>
      <c r="I29" s="141" t="s">
        <v>32</v>
      </c>
      <c r="J29" s="142" t="s">
        <v>42</v>
      </c>
      <c r="K29" s="143" t="s">
        <v>424</v>
      </c>
      <c r="L29" s="144" t="s">
        <v>350</v>
      </c>
      <c r="M29" s="144" t="s">
        <v>43</v>
      </c>
      <c r="N29" s="145" t="s">
        <v>39</v>
      </c>
    </row>
    <row r="30" spans="1:15" ht="313.5" customHeight="1" x14ac:dyDescent="0.25">
      <c r="B30" s="169"/>
      <c r="C30" s="171"/>
      <c r="D30" s="146" t="s">
        <v>111</v>
      </c>
      <c r="E30" s="138" t="s">
        <v>115</v>
      </c>
      <c r="F30" s="139" t="s">
        <v>25</v>
      </c>
      <c r="G30" s="139" t="s">
        <v>26</v>
      </c>
      <c r="H30" s="140" t="s">
        <v>277</v>
      </c>
      <c r="I30" s="141" t="s">
        <v>32</v>
      </c>
      <c r="J30" s="142" t="s">
        <v>116</v>
      </c>
      <c r="K30" s="143" t="s">
        <v>423</v>
      </c>
      <c r="L30" s="144" t="s">
        <v>454</v>
      </c>
      <c r="M30" s="144" t="s">
        <v>250</v>
      </c>
      <c r="N30" s="145" t="s">
        <v>39</v>
      </c>
    </row>
    <row r="31" spans="1:15" ht="313.5" customHeight="1" x14ac:dyDescent="0.25">
      <c r="B31" s="29" t="s">
        <v>179</v>
      </c>
      <c r="C31" s="101" t="s">
        <v>332</v>
      </c>
      <c r="D31" s="50" t="s">
        <v>212</v>
      </c>
      <c r="E31" s="22" t="s">
        <v>180</v>
      </c>
      <c r="F31" s="51" t="s">
        <v>25</v>
      </c>
      <c r="G31" s="51" t="s">
        <v>181</v>
      </c>
      <c r="H31" s="22" t="s">
        <v>182</v>
      </c>
      <c r="I31" s="51" t="s">
        <v>32</v>
      </c>
      <c r="J31" s="28" t="s">
        <v>183</v>
      </c>
      <c r="K31" s="92" t="s">
        <v>425</v>
      </c>
      <c r="L31" s="28" t="s">
        <v>351</v>
      </c>
      <c r="M31" s="22" t="s">
        <v>184</v>
      </c>
      <c r="N31" s="52" t="s">
        <v>185</v>
      </c>
    </row>
    <row r="32" spans="1:15" ht="323.5" customHeight="1" x14ac:dyDescent="0.25">
      <c r="B32" s="29" t="s">
        <v>179</v>
      </c>
      <c r="C32" s="101" t="s">
        <v>333</v>
      </c>
      <c r="D32" s="50" t="s">
        <v>186</v>
      </c>
      <c r="E32" s="22" t="s">
        <v>40</v>
      </c>
      <c r="F32" s="51" t="s">
        <v>25</v>
      </c>
      <c r="G32" s="51" t="s">
        <v>26</v>
      </c>
      <c r="H32" s="22" t="s">
        <v>187</v>
      </c>
      <c r="I32" s="51" t="s">
        <v>32</v>
      </c>
      <c r="J32" s="28" t="s">
        <v>188</v>
      </c>
      <c r="K32" s="92" t="s">
        <v>426</v>
      </c>
      <c r="L32" s="28" t="s">
        <v>352</v>
      </c>
      <c r="M32" s="22" t="s">
        <v>189</v>
      </c>
      <c r="N32" s="52" t="s">
        <v>185</v>
      </c>
    </row>
    <row r="33" spans="2:14" ht="244.55" customHeight="1" x14ac:dyDescent="0.25">
      <c r="B33" s="128" t="s">
        <v>44</v>
      </c>
      <c r="C33" s="129" t="s">
        <v>334</v>
      </c>
      <c r="D33" s="130" t="s">
        <v>45</v>
      </c>
      <c r="E33" s="130" t="s">
        <v>46</v>
      </c>
      <c r="F33" s="131" t="s">
        <v>25</v>
      </c>
      <c r="G33" s="131" t="s">
        <v>47</v>
      </c>
      <c r="H33" s="132" t="s">
        <v>135</v>
      </c>
      <c r="I33" s="131" t="s">
        <v>29</v>
      </c>
      <c r="J33" s="133" t="s">
        <v>48</v>
      </c>
      <c r="K33" s="134" t="s">
        <v>427</v>
      </c>
      <c r="L33" s="130" t="s">
        <v>455</v>
      </c>
      <c r="M33" s="135" t="s">
        <v>368</v>
      </c>
      <c r="N33" s="136" t="s">
        <v>236</v>
      </c>
    </row>
    <row r="34" spans="2:14" ht="244.55" customHeight="1" x14ac:dyDescent="0.25">
      <c r="B34" s="29" t="s">
        <v>196</v>
      </c>
      <c r="C34" s="37" t="s">
        <v>335</v>
      </c>
      <c r="D34" s="35" t="s">
        <v>49</v>
      </c>
      <c r="E34" s="30" t="s">
        <v>50</v>
      </c>
      <c r="F34" s="16" t="s">
        <v>25</v>
      </c>
      <c r="G34" s="16" t="s">
        <v>26</v>
      </c>
      <c r="H34" s="68" t="s">
        <v>216</v>
      </c>
      <c r="I34" s="36" t="s">
        <v>51</v>
      </c>
      <c r="J34" s="67" t="s">
        <v>52</v>
      </c>
      <c r="K34" s="92" t="s">
        <v>428</v>
      </c>
      <c r="L34" s="37" t="s">
        <v>476</v>
      </c>
      <c r="M34" s="37" t="s">
        <v>369</v>
      </c>
      <c r="N34" s="70" t="s">
        <v>53</v>
      </c>
    </row>
    <row r="35" spans="2:14" ht="244.55" customHeight="1" x14ac:dyDescent="0.25">
      <c r="B35" s="174" t="s">
        <v>196</v>
      </c>
      <c r="C35" s="172" t="s">
        <v>336</v>
      </c>
      <c r="D35" s="28" t="s">
        <v>204</v>
      </c>
      <c r="E35" s="22" t="s">
        <v>205</v>
      </c>
      <c r="F35" s="51" t="s">
        <v>206</v>
      </c>
      <c r="G35" s="51" t="s">
        <v>26</v>
      </c>
      <c r="H35" s="22" t="s">
        <v>207</v>
      </c>
      <c r="I35" s="51" t="s">
        <v>32</v>
      </c>
      <c r="J35" s="28" t="s">
        <v>208</v>
      </c>
      <c r="K35" s="92" t="s">
        <v>429</v>
      </c>
      <c r="L35" s="22" t="s">
        <v>430</v>
      </c>
      <c r="M35" s="22" t="s">
        <v>370</v>
      </c>
      <c r="N35" s="52" t="s">
        <v>118</v>
      </c>
    </row>
    <row r="36" spans="2:14" ht="244.55" customHeight="1" x14ac:dyDescent="0.25">
      <c r="B36" s="175"/>
      <c r="C36" s="173"/>
      <c r="D36" s="28" t="s">
        <v>214</v>
      </c>
      <c r="E36" s="22" t="s">
        <v>117</v>
      </c>
      <c r="F36" s="51" t="s">
        <v>25</v>
      </c>
      <c r="G36" s="51" t="s">
        <v>26</v>
      </c>
      <c r="H36" s="22" t="s">
        <v>197</v>
      </c>
      <c r="I36" s="51" t="s">
        <v>32</v>
      </c>
      <c r="J36" s="28" t="s">
        <v>198</v>
      </c>
      <c r="K36" s="92" t="s">
        <v>371</v>
      </c>
      <c r="L36" s="22" t="s">
        <v>372</v>
      </c>
      <c r="M36" s="22" t="s">
        <v>373</v>
      </c>
      <c r="N36" s="52" t="s">
        <v>118</v>
      </c>
    </row>
    <row r="37" spans="2:14" ht="244.55" customHeight="1" x14ac:dyDescent="0.25">
      <c r="B37" s="29" t="s">
        <v>196</v>
      </c>
      <c r="C37" s="101" t="s">
        <v>337</v>
      </c>
      <c r="D37" s="53" t="s">
        <v>237</v>
      </c>
      <c r="E37" s="54" t="s">
        <v>54</v>
      </c>
      <c r="F37" s="51" t="s">
        <v>25</v>
      </c>
      <c r="G37" s="51" t="s">
        <v>26</v>
      </c>
      <c r="H37" s="22" t="s">
        <v>200</v>
      </c>
      <c r="I37" s="51" t="s">
        <v>32</v>
      </c>
      <c r="J37" s="28" t="s">
        <v>201</v>
      </c>
      <c r="K37" s="92" t="s">
        <v>431</v>
      </c>
      <c r="L37" s="22" t="s">
        <v>456</v>
      </c>
      <c r="M37" s="22" t="s">
        <v>374</v>
      </c>
      <c r="N37" s="52" t="s">
        <v>55</v>
      </c>
    </row>
    <row r="38" spans="2:14" ht="409.6" customHeight="1" x14ac:dyDescent="0.25">
      <c r="B38" s="128" t="s">
        <v>56</v>
      </c>
      <c r="C38" s="129" t="s">
        <v>338</v>
      </c>
      <c r="D38" s="130" t="s">
        <v>57</v>
      </c>
      <c r="E38" s="130" t="s">
        <v>238</v>
      </c>
      <c r="F38" s="131" t="s">
        <v>25</v>
      </c>
      <c r="G38" s="131" t="s">
        <v>26</v>
      </c>
      <c r="H38" s="132" t="s">
        <v>215</v>
      </c>
      <c r="I38" s="131" t="s">
        <v>29</v>
      </c>
      <c r="J38" s="133" t="s">
        <v>58</v>
      </c>
      <c r="K38" s="134" t="s">
        <v>434</v>
      </c>
      <c r="L38" s="130" t="s">
        <v>304</v>
      </c>
      <c r="M38" s="135" t="s">
        <v>297</v>
      </c>
      <c r="N38" s="136" t="s">
        <v>239</v>
      </c>
    </row>
    <row r="39" spans="2:14" ht="244.55" customHeight="1" x14ac:dyDescent="0.25">
      <c r="B39" s="69" t="s">
        <v>5</v>
      </c>
      <c r="C39" s="68" t="s">
        <v>339</v>
      </c>
      <c r="D39" s="35" t="s">
        <v>59</v>
      </c>
      <c r="E39" s="30" t="s">
        <v>60</v>
      </c>
      <c r="F39" s="16" t="s">
        <v>25</v>
      </c>
      <c r="G39" s="16" t="s">
        <v>26</v>
      </c>
      <c r="H39" s="68" t="s">
        <v>240</v>
      </c>
      <c r="I39" s="36" t="s">
        <v>32</v>
      </c>
      <c r="J39" s="68" t="s">
        <v>251</v>
      </c>
      <c r="K39" s="92" t="s">
        <v>435</v>
      </c>
      <c r="L39" s="37" t="s">
        <v>379</v>
      </c>
      <c r="M39" s="37" t="s">
        <v>380</v>
      </c>
      <c r="N39" s="70" t="s">
        <v>61</v>
      </c>
    </row>
    <row r="40" spans="2:14" ht="274.75" customHeight="1" x14ac:dyDescent="0.25">
      <c r="B40" s="69" t="s">
        <v>5</v>
      </c>
      <c r="C40" s="37" t="s">
        <v>396</v>
      </c>
      <c r="D40" s="118" t="s">
        <v>62</v>
      </c>
      <c r="E40" s="30" t="s">
        <v>63</v>
      </c>
      <c r="F40" s="16" t="s">
        <v>25</v>
      </c>
      <c r="G40" s="16" t="s">
        <v>26</v>
      </c>
      <c r="H40" s="37" t="s">
        <v>217</v>
      </c>
      <c r="I40" s="36" t="s">
        <v>32</v>
      </c>
      <c r="J40" s="37" t="s">
        <v>252</v>
      </c>
      <c r="K40" s="92" t="s">
        <v>436</v>
      </c>
      <c r="L40" s="37" t="s">
        <v>397</v>
      </c>
      <c r="M40" s="37" t="s">
        <v>398</v>
      </c>
      <c r="N40" s="70" t="s">
        <v>64</v>
      </c>
    </row>
    <row r="41" spans="2:14" ht="244.55" customHeight="1" x14ac:dyDescent="0.25">
      <c r="B41" s="69" t="s">
        <v>5</v>
      </c>
      <c r="C41" s="68" t="s">
        <v>341</v>
      </c>
      <c r="D41" s="55" t="s">
        <v>65</v>
      </c>
      <c r="E41" s="30" t="s">
        <v>66</v>
      </c>
      <c r="F41" s="16" t="s">
        <v>25</v>
      </c>
      <c r="G41" s="16" t="s">
        <v>26</v>
      </c>
      <c r="H41" s="68" t="s">
        <v>218</v>
      </c>
      <c r="I41" s="36" t="s">
        <v>32</v>
      </c>
      <c r="J41" s="68" t="s">
        <v>253</v>
      </c>
      <c r="K41" s="37" t="s">
        <v>433</v>
      </c>
      <c r="L41" s="37" t="s">
        <v>457</v>
      </c>
      <c r="M41" s="37" t="s">
        <v>221</v>
      </c>
      <c r="N41" s="70" t="s">
        <v>254</v>
      </c>
    </row>
    <row r="42" spans="2:14" ht="293.3" customHeight="1" x14ac:dyDescent="0.25">
      <c r="B42" s="128" t="s">
        <v>67</v>
      </c>
      <c r="C42" s="129" t="s">
        <v>342</v>
      </c>
      <c r="D42" s="130" t="s">
        <v>68</v>
      </c>
      <c r="E42" s="130" t="s">
        <v>69</v>
      </c>
      <c r="F42" s="131" t="s">
        <v>25</v>
      </c>
      <c r="G42" s="131" t="s">
        <v>26</v>
      </c>
      <c r="H42" s="132" t="s">
        <v>136</v>
      </c>
      <c r="I42" s="131" t="s">
        <v>32</v>
      </c>
      <c r="J42" s="133" t="s">
        <v>219</v>
      </c>
      <c r="K42" s="134" t="s">
        <v>432</v>
      </c>
      <c r="L42" s="130" t="s">
        <v>305</v>
      </c>
      <c r="M42" s="135" t="s">
        <v>298</v>
      </c>
      <c r="N42" s="136" t="s">
        <v>70</v>
      </c>
    </row>
    <row r="43" spans="2:14" ht="244.55" customHeight="1" x14ac:dyDescent="0.25">
      <c r="B43" s="200" t="s">
        <v>5</v>
      </c>
      <c r="C43" s="201" t="s">
        <v>343</v>
      </c>
      <c r="D43" s="55" t="s">
        <v>71</v>
      </c>
      <c r="E43" s="30" t="s">
        <v>72</v>
      </c>
      <c r="F43" s="16" t="s">
        <v>25</v>
      </c>
      <c r="G43" s="16" t="s">
        <v>26</v>
      </c>
      <c r="H43" s="68" t="s">
        <v>241</v>
      </c>
      <c r="I43" s="36" t="s">
        <v>32</v>
      </c>
      <c r="J43" s="67" t="s">
        <v>73</v>
      </c>
      <c r="K43" s="92" t="s">
        <v>437</v>
      </c>
      <c r="L43" s="37" t="s">
        <v>458</v>
      </c>
      <c r="M43" s="37" t="s">
        <v>381</v>
      </c>
      <c r="N43" s="70" t="s">
        <v>74</v>
      </c>
    </row>
    <row r="44" spans="2:14" ht="329.3" customHeight="1" x14ac:dyDescent="0.25">
      <c r="B44" s="200"/>
      <c r="C44" s="202"/>
      <c r="D44" s="55" t="s">
        <v>255</v>
      </c>
      <c r="E44" s="30" t="s">
        <v>256</v>
      </c>
      <c r="F44" s="16" t="s">
        <v>25</v>
      </c>
      <c r="G44" s="16" t="s">
        <v>26</v>
      </c>
      <c r="H44" s="68" t="s">
        <v>137</v>
      </c>
      <c r="I44" s="36" t="s">
        <v>32</v>
      </c>
      <c r="J44" s="67" t="s">
        <v>119</v>
      </c>
      <c r="K44" s="92" t="s">
        <v>443</v>
      </c>
      <c r="L44" s="37" t="s">
        <v>382</v>
      </c>
      <c r="M44" s="37" t="s">
        <v>299</v>
      </c>
      <c r="N44" s="70" t="s">
        <v>242</v>
      </c>
    </row>
    <row r="45" spans="2:14" ht="244.55" customHeight="1" x14ac:dyDescent="0.25">
      <c r="B45" s="69" t="s">
        <v>5</v>
      </c>
      <c r="C45" s="34" t="s">
        <v>344</v>
      </c>
      <c r="D45" s="56" t="s">
        <v>75</v>
      </c>
      <c r="E45" s="30" t="s">
        <v>243</v>
      </c>
      <c r="F45" s="16" t="s">
        <v>25</v>
      </c>
      <c r="G45" s="16" t="s">
        <v>26</v>
      </c>
      <c r="H45" s="34" t="s">
        <v>138</v>
      </c>
      <c r="I45" s="36" t="s">
        <v>32</v>
      </c>
      <c r="J45" s="67" t="s">
        <v>76</v>
      </c>
      <c r="K45" s="92" t="s">
        <v>440</v>
      </c>
      <c r="L45" s="92" t="s">
        <v>383</v>
      </c>
      <c r="M45" s="92" t="s">
        <v>384</v>
      </c>
      <c r="N45" s="70" t="s">
        <v>244</v>
      </c>
    </row>
    <row r="46" spans="2:14" ht="270.35000000000002" customHeight="1" x14ac:dyDescent="0.25">
      <c r="B46" s="200" t="s">
        <v>5</v>
      </c>
      <c r="C46" s="201" t="s">
        <v>345</v>
      </c>
      <c r="D46" s="55" t="s">
        <v>222</v>
      </c>
      <c r="E46" s="30" t="s">
        <v>245</v>
      </c>
      <c r="F46" s="16" t="s">
        <v>25</v>
      </c>
      <c r="G46" s="16" t="s">
        <v>26</v>
      </c>
      <c r="H46" s="68" t="s">
        <v>246</v>
      </c>
      <c r="I46" s="36" t="s">
        <v>32</v>
      </c>
      <c r="J46" s="67" t="s">
        <v>247</v>
      </c>
      <c r="K46" s="92" t="s">
        <v>441</v>
      </c>
      <c r="L46" s="37" t="s">
        <v>459</v>
      </c>
      <c r="M46" s="34" t="s">
        <v>386</v>
      </c>
      <c r="N46" s="70" t="s">
        <v>78</v>
      </c>
    </row>
    <row r="47" spans="2:14" ht="278.5" customHeight="1" x14ac:dyDescent="0.25">
      <c r="B47" s="200"/>
      <c r="C47" s="202"/>
      <c r="D47" s="55" t="s">
        <v>113</v>
      </c>
      <c r="E47" s="30" t="s">
        <v>120</v>
      </c>
      <c r="F47" s="16" t="s">
        <v>25</v>
      </c>
      <c r="G47" s="16" t="s">
        <v>26</v>
      </c>
      <c r="H47" s="68" t="s">
        <v>248</v>
      </c>
      <c r="I47" s="36" t="s">
        <v>32</v>
      </c>
      <c r="J47" s="67" t="s">
        <v>249</v>
      </c>
      <c r="K47" s="92" t="s">
        <v>438</v>
      </c>
      <c r="L47" s="37" t="s">
        <v>460</v>
      </c>
      <c r="M47" s="34" t="s">
        <v>386</v>
      </c>
      <c r="N47" s="70" t="s">
        <v>121</v>
      </c>
    </row>
    <row r="48" spans="2:14" ht="263.25" customHeight="1" x14ac:dyDescent="0.25">
      <c r="B48" s="198" t="s">
        <v>5</v>
      </c>
      <c r="C48" s="196" t="s">
        <v>346</v>
      </c>
      <c r="D48" s="118" t="s">
        <v>387</v>
      </c>
      <c r="E48" s="30" t="s">
        <v>80</v>
      </c>
      <c r="F48" s="16" t="s">
        <v>25</v>
      </c>
      <c r="G48" s="16" t="s">
        <v>26</v>
      </c>
      <c r="H48" s="37" t="s">
        <v>388</v>
      </c>
      <c r="I48" s="36" t="s">
        <v>32</v>
      </c>
      <c r="J48" s="67" t="s">
        <v>81</v>
      </c>
      <c r="K48" s="92" t="s">
        <v>439</v>
      </c>
      <c r="L48" s="37" t="s">
        <v>461</v>
      </c>
      <c r="M48" s="34" t="s">
        <v>389</v>
      </c>
      <c r="N48" s="70" t="s">
        <v>82</v>
      </c>
    </row>
    <row r="49" spans="2:14" ht="287.5" customHeight="1" x14ac:dyDescent="0.25">
      <c r="B49" s="199"/>
      <c r="C49" s="197"/>
      <c r="D49" s="118" t="s">
        <v>390</v>
      </c>
      <c r="E49" s="30" t="s">
        <v>122</v>
      </c>
      <c r="F49" s="16" t="s">
        <v>25</v>
      </c>
      <c r="G49" s="16" t="s">
        <v>26</v>
      </c>
      <c r="H49" s="37" t="s">
        <v>391</v>
      </c>
      <c r="I49" s="36" t="s">
        <v>32</v>
      </c>
      <c r="J49" s="67" t="s">
        <v>123</v>
      </c>
      <c r="K49" s="92" t="s">
        <v>392</v>
      </c>
      <c r="L49" s="37" t="s">
        <v>462</v>
      </c>
      <c r="M49" s="34" t="s">
        <v>385</v>
      </c>
      <c r="N49" s="70" t="s">
        <v>124</v>
      </c>
    </row>
    <row r="50" spans="2:14" ht="281.25" customHeight="1" thickBot="1" x14ac:dyDescent="0.3">
      <c r="B50" s="71" t="s">
        <v>5</v>
      </c>
      <c r="C50" s="72" t="s">
        <v>393</v>
      </c>
      <c r="D50" s="119" t="s">
        <v>83</v>
      </c>
      <c r="E50" s="73" t="s">
        <v>84</v>
      </c>
      <c r="F50" s="74" t="s">
        <v>25</v>
      </c>
      <c r="G50" s="74" t="s">
        <v>26</v>
      </c>
      <c r="H50" s="77" t="s">
        <v>139</v>
      </c>
      <c r="I50" s="75" t="s">
        <v>32</v>
      </c>
      <c r="J50" s="76" t="s">
        <v>85</v>
      </c>
      <c r="K50" s="93" t="s">
        <v>442</v>
      </c>
      <c r="L50" s="77" t="s">
        <v>394</v>
      </c>
      <c r="M50" s="77" t="s">
        <v>395</v>
      </c>
      <c r="N50" s="78" t="s">
        <v>86</v>
      </c>
    </row>
  </sheetData>
  <mergeCells count="19">
    <mergeCell ref="C48:C49"/>
    <mergeCell ref="B48:B49"/>
    <mergeCell ref="B43:B44"/>
    <mergeCell ref="B46:B47"/>
    <mergeCell ref="C43:C44"/>
    <mergeCell ref="C46:C47"/>
    <mergeCell ref="B29:B30"/>
    <mergeCell ref="C29:C30"/>
    <mergeCell ref="C35:C36"/>
    <mergeCell ref="B35:B36"/>
    <mergeCell ref="B4:N4"/>
    <mergeCell ref="B5:N5"/>
    <mergeCell ref="B7:N7"/>
    <mergeCell ref="B6:N6"/>
    <mergeCell ref="B10:B11"/>
    <mergeCell ref="C10:C11"/>
    <mergeCell ref="D10:L10"/>
    <mergeCell ref="M10:M11"/>
    <mergeCell ref="N10:N11"/>
  </mergeCells>
  <conditionalFormatting sqref="C26">
    <cfRule type="duplicateValues" dxfId="13" priority="3"/>
    <cfRule type="duplicateValues" dxfId="12" priority="4"/>
  </conditionalFormatting>
  <conditionalFormatting sqref="C39">
    <cfRule type="duplicateValues" dxfId="11" priority="13"/>
    <cfRule type="duplicateValues" dxfId="10" priority="14"/>
  </conditionalFormatting>
  <conditionalFormatting sqref="C40">
    <cfRule type="duplicateValues" dxfId="9" priority="1"/>
    <cfRule type="duplicateValues" dxfId="8" priority="2"/>
  </conditionalFormatting>
  <conditionalFormatting sqref="C41">
    <cfRule type="duplicateValues" dxfId="7" priority="9"/>
    <cfRule type="duplicateValues" dxfId="6" priority="10"/>
  </conditionalFormatting>
  <printOptions verticalCentered="1"/>
  <pageMargins left="0.23622047244094491" right="0.23622047244094491" top="0.59055118110236227" bottom="0.35433070866141736" header="0.31496062992125984" footer="0.31496062992125984"/>
  <pageSetup paperSize="309" scale="30" fitToHeight="0" orientation="landscape" r:id="rId1"/>
  <headerFooter alignWithMargins="0"/>
  <rowBreaks count="2" manualBreakCount="2">
    <brk id="41" max="14" man="1"/>
    <brk id="4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S57"/>
  <sheetViews>
    <sheetView topLeftCell="A19" zoomScale="55" zoomScaleNormal="55" zoomScaleSheetLayoutView="70" workbookViewId="0">
      <selection activeCell="E22" sqref="E22"/>
    </sheetView>
  </sheetViews>
  <sheetFormatPr baseColWidth="10" defaultColWidth="11.375" defaultRowHeight="14.3" x14ac:dyDescent="0.25"/>
  <cols>
    <col min="1" max="1" width="16.625" style="19" customWidth="1"/>
    <col min="2" max="2" width="23.25" style="39" customWidth="1"/>
    <col min="3" max="3" width="38.625" style="19" customWidth="1"/>
    <col min="4" max="4" width="29.875" style="19" customWidth="1"/>
    <col min="5" max="5" width="49.375" style="19" customWidth="1"/>
    <col min="6" max="6" width="64.875" style="19" customWidth="1"/>
    <col min="7" max="7" width="21.125" style="19" customWidth="1"/>
    <col min="8" max="9" width="21.375" style="19" customWidth="1"/>
    <col min="10" max="10" width="12.875" style="19" bestFit="1" customWidth="1"/>
    <col min="11" max="11" width="13.375" style="19" bestFit="1" customWidth="1"/>
    <col min="12" max="12" width="11.25" style="19" bestFit="1" customWidth="1"/>
    <col min="13" max="13" width="11.625" style="19" bestFit="1" customWidth="1"/>
    <col min="14" max="14" width="12" style="19" bestFit="1" customWidth="1"/>
    <col min="15" max="15" width="13" style="19" bestFit="1" customWidth="1"/>
    <col min="16" max="18" width="12" style="19" bestFit="1" customWidth="1"/>
    <col min="19" max="19" width="13.375" style="19" bestFit="1" customWidth="1"/>
    <col min="20" max="21" width="12" style="19" bestFit="1" customWidth="1"/>
    <col min="22" max="16384" width="11.375" style="19"/>
  </cols>
  <sheetData>
    <row r="2" spans="2:21" ht="14.95" thickBot="1" x14ac:dyDescent="0.3"/>
    <row r="3" spans="2:21" x14ac:dyDescent="0.25">
      <c r="B3" s="40"/>
      <c r="C3" s="23"/>
      <c r="D3" s="23"/>
      <c r="E3" s="23"/>
      <c r="F3" s="23"/>
      <c r="G3" s="23"/>
      <c r="H3" s="23"/>
      <c r="I3" s="23"/>
      <c r="J3" s="23"/>
      <c r="K3" s="23"/>
      <c r="L3" s="23"/>
      <c r="M3" s="23"/>
      <c r="N3" s="23"/>
      <c r="O3" s="23"/>
      <c r="P3" s="23"/>
      <c r="Q3" s="23"/>
      <c r="R3" s="23"/>
      <c r="S3" s="23"/>
      <c r="T3" s="23"/>
      <c r="U3" s="24"/>
    </row>
    <row r="4" spans="2:21" x14ac:dyDescent="0.25">
      <c r="B4" s="41"/>
      <c r="U4" s="25"/>
    </row>
    <row r="5" spans="2:21" ht="31.75" customHeight="1" x14ac:dyDescent="0.25">
      <c r="B5" s="41"/>
      <c r="E5" s="222"/>
      <c r="F5" s="222"/>
      <c r="G5" s="222"/>
      <c r="H5" s="222"/>
      <c r="I5" s="222"/>
      <c r="J5" s="222"/>
      <c r="K5" s="222"/>
      <c r="L5" s="222"/>
      <c r="U5" s="25"/>
    </row>
    <row r="6" spans="2:21" ht="23.8" x14ac:dyDescent="0.25">
      <c r="B6" s="41"/>
      <c r="E6" s="223"/>
      <c r="F6" s="223"/>
      <c r="G6" s="223"/>
      <c r="H6" s="223"/>
      <c r="I6" s="223"/>
      <c r="J6" s="223"/>
      <c r="K6" s="223"/>
      <c r="L6" s="223"/>
      <c r="U6" s="25"/>
    </row>
    <row r="7" spans="2:21" x14ac:dyDescent="0.25">
      <c r="B7" s="41"/>
      <c r="U7" s="25"/>
    </row>
    <row r="8" spans="2:21" ht="14.95" thickBot="1" x14ac:dyDescent="0.3">
      <c r="B8" s="42"/>
      <c r="C8" s="26"/>
      <c r="D8" s="26"/>
      <c r="E8" s="26"/>
      <c r="F8" s="26"/>
      <c r="G8" s="26"/>
      <c r="H8" s="26"/>
      <c r="I8" s="26"/>
      <c r="J8" s="26"/>
      <c r="K8" s="26"/>
      <c r="L8" s="26"/>
      <c r="M8" s="26"/>
      <c r="N8" s="26"/>
      <c r="O8" s="26"/>
      <c r="P8" s="26"/>
      <c r="Q8" s="26"/>
      <c r="R8" s="26"/>
      <c r="S8" s="26"/>
      <c r="T8" s="26"/>
      <c r="U8" s="27"/>
    </row>
    <row r="9" spans="2:21" ht="14.95" customHeight="1" x14ac:dyDescent="0.25">
      <c r="B9" s="203" t="s">
        <v>411</v>
      </c>
      <c r="C9" s="204"/>
      <c r="D9" s="204"/>
      <c r="E9" s="204"/>
      <c r="F9" s="204"/>
      <c r="G9" s="204"/>
      <c r="H9" s="204"/>
      <c r="I9" s="204"/>
      <c r="J9" s="204"/>
      <c r="K9" s="204"/>
      <c r="L9" s="204"/>
      <c r="M9" s="204"/>
      <c r="N9" s="204"/>
      <c r="O9" s="204"/>
      <c r="P9" s="204"/>
      <c r="Q9" s="204"/>
      <c r="R9" s="204"/>
      <c r="S9" s="204"/>
      <c r="T9" s="204"/>
      <c r="U9" s="205"/>
    </row>
    <row r="10" spans="2:21" ht="14.95" customHeight="1" x14ac:dyDescent="0.25">
      <c r="B10" s="206"/>
      <c r="C10" s="207"/>
      <c r="D10" s="207"/>
      <c r="E10" s="207"/>
      <c r="F10" s="207"/>
      <c r="G10" s="207"/>
      <c r="H10" s="207"/>
      <c r="I10" s="207"/>
      <c r="J10" s="207"/>
      <c r="K10" s="207"/>
      <c r="L10" s="207"/>
      <c r="M10" s="207"/>
      <c r="N10" s="207"/>
      <c r="O10" s="207"/>
      <c r="P10" s="207"/>
      <c r="Q10" s="207"/>
      <c r="R10" s="207"/>
      <c r="S10" s="207"/>
      <c r="T10" s="207"/>
      <c r="U10" s="208"/>
    </row>
    <row r="11" spans="2:21" ht="14.95" customHeight="1" x14ac:dyDescent="0.25">
      <c r="B11" s="206"/>
      <c r="C11" s="207"/>
      <c r="D11" s="207"/>
      <c r="E11" s="207"/>
      <c r="F11" s="207"/>
      <c r="G11" s="207"/>
      <c r="H11" s="207"/>
      <c r="I11" s="207"/>
      <c r="J11" s="207"/>
      <c r="K11" s="207"/>
      <c r="L11" s="207"/>
      <c r="M11" s="207"/>
      <c r="N11" s="207"/>
      <c r="O11" s="207"/>
      <c r="P11" s="207"/>
      <c r="Q11" s="207"/>
      <c r="R11" s="207"/>
      <c r="S11" s="207"/>
      <c r="T11" s="207"/>
      <c r="U11" s="208"/>
    </row>
    <row r="12" spans="2:21" ht="14.95" customHeight="1" x14ac:dyDescent="0.25">
      <c r="B12" s="206"/>
      <c r="C12" s="207"/>
      <c r="D12" s="207"/>
      <c r="E12" s="207"/>
      <c r="F12" s="207"/>
      <c r="G12" s="207"/>
      <c r="H12" s="207"/>
      <c r="I12" s="207"/>
      <c r="J12" s="207"/>
      <c r="K12" s="207"/>
      <c r="L12" s="207"/>
      <c r="M12" s="207"/>
      <c r="N12" s="207"/>
      <c r="O12" s="207"/>
      <c r="P12" s="207"/>
      <c r="Q12" s="207"/>
      <c r="R12" s="207"/>
      <c r="S12" s="207"/>
      <c r="T12" s="207"/>
      <c r="U12" s="208"/>
    </row>
    <row r="13" spans="2:21" ht="14.95" customHeight="1" thickBot="1" x14ac:dyDescent="0.3">
      <c r="B13" s="209"/>
      <c r="C13" s="210"/>
      <c r="D13" s="210"/>
      <c r="E13" s="210"/>
      <c r="F13" s="210"/>
      <c r="G13" s="210"/>
      <c r="H13" s="210"/>
      <c r="I13" s="210"/>
      <c r="J13" s="210"/>
      <c r="K13" s="210"/>
      <c r="L13" s="210"/>
      <c r="M13" s="210"/>
      <c r="N13" s="210"/>
      <c r="O13" s="210"/>
      <c r="P13" s="210"/>
      <c r="Q13" s="210"/>
      <c r="R13" s="210"/>
      <c r="S13" s="210"/>
      <c r="T13" s="210"/>
      <c r="U13" s="211"/>
    </row>
    <row r="14" spans="2:21" ht="18.7" customHeight="1" thickBot="1" x14ac:dyDescent="0.3">
      <c r="B14" s="224" t="s">
        <v>410</v>
      </c>
      <c r="C14" s="225"/>
      <c r="D14" s="225"/>
      <c r="E14" s="225"/>
      <c r="F14" s="226"/>
      <c r="G14" s="230" t="s">
        <v>110</v>
      </c>
      <c r="H14" s="231"/>
      <c r="I14" s="231"/>
      <c r="J14" s="231"/>
      <c r="K14" s="231"/>
      <c r="L14" s="231"/>
      <c r="M14" s="231"/>
      <c r="N14" s="231"/>
      <c r="O14" s="231"/>
      <c r="P14" s="231"/>
      <c r="Q14" s="231"/>
      <c r="R14" s="231"/>
      <c r="S14" s="231"/>
      <c r="T14" s="231"/>
      <c r="U14" s="232"/>
    </row>
    <row r="15" spans="2:21" ht="72" customHeight="1" thickBot="1" x14ac:dyDescent="0.3">
      <c r="B15" s="227"/>
      <c r="C15" s="228"/>
      <c r="D15" s="228"/>
      <c r="E15" s="228"/>
      <c r="F15" s="229"/>
      <c r="G15" s="233" t="s">
        <v>107</v>
      </c>
      <c r="H15" s="234"/>
      <c r="I15" s="235"/>
      <c r="J15" s="236" t="s">
        <v>23</v>
      </c>
      <c r="K15" s="237"/>
      <c r="L15" s="237"/>
      <c r="M15" s="237"/>
      <c r="N15" s="237"/>
      <c r="O15" s="237"/>
      <c r="P15" s="237"/>
      <c r="Q15" s="237"/>
      <c r="R15" s="237"/>
      <c r="S15" s="237"/>
      <c r="T15" s="237"/>
      <c r="U15" s="238"/>
    </row>
    <row r="16" spans="2:21" ht="14.95" customHeight="1" thickBot="1" x14ac:dyDescent="0.3">
      <c r="B16" s="257" t="s">
        <v>21</v>
      </c>
      <c r="C16" s="218" t="s">
        <v>24</v>
      </c>
      <c r="D16" s="220" t="s">
        <v>22</v>
      </c>
      <c r="E16" s="239" t="s">
        <v>19</v>
      </c>
      <c r="F16" s="243" t="s">
        <v>20</v>
      </c>
      <c r="G16" s="245" t="s">
        <v>311</v>
      </c>
      <c r="H16" s="249" t="s">
        <v>312</v>
      </c>
      <c r="I16" s="251" t="s">
        <v>313</v>
      </c>
      <c r="J16" s="253">
        <v>2025</v>
      </c>
      <c r="K16" s="254"/>
      <c r="L16" s="254"/>
      <c r="M16" s="255"/>
      <c r="N16" s="247">
        <v>2026</v>
      </c>
      <c r="O16" s="248"/>
      <c r="P16" s="248"/>
      <c r="Q16" s="248"/>
      <c r="R16" s="241">
        <v>2027</v>
      </c>
      <c r="S16" s="241"/>
      <c r="T16" s="241"/>
      <c r="U16" s="242"/>
    </row>
    <row r="17" spans="2:45" ht="60.8" customHeight="1" thickBot="1" x14ac:dyDescent="0.3">
      <c r="B17" s="258"/>
      <c r="C17" s="219"/>
      <c r="D17" s="221"/>
      <c r="E17" s="240"/>
      <c r="F17" s="244"/>
      <c r="G17" s="246"/>
      <c r="H17" s="250"/>
      <c r="I17" s="252"/>
      <c r="J17" s="107" t="s">
        <v>1</v>
      </c>
      <c r="K17" s="10" t="s">
        <v>2</v>
      </c>
      <c r="L17" s="10" t="s">
        <v>3</v>
      </c>
      <c r="M17" s="10" t="s">
        <v>4</v>
      </c>
      <c r="N17" s="9" t="s">
        <v>1</v>
      </c>
      <c r="O17" s="9" t="s">
        <v>2</v>
      </c>
      <c r="P17" s="9" t="s">
        <v>3</v>
      </c>
      <c r="Q17" s="96" t="s">
        <v>4</v>
      </c>
      <c r="R17" s="9" t="s">
        <v>1</v>
      </c>
      <c r="S17" s="9" t="s">
        <v>2</v>
      </c>
      <c r="T17" s="9" t="s">
        <v>3</v>
      </c>
      <c r="U17" s="103" t="s">
        <v>4</v>
      </c>
      <c r="Z17" s="203" t="s">
        <v>411</v>
      </c>
      <c r="AA17" s="204"/>
      <c r="AB17" s="204"/>
      <c r="AC17" s="204"/>
      <c r="AD17" s="204"/>
      <c r="AE17" s="204"/>
      <c r="AF17" s="204"/>
      <c r="AG17" s="204"/>
      <c r="AH17" s="204"/>
      <c r="AI17" s="204"/>
      <c r="AJ17" s="204"/>
      <c r="AK17" s="204"/>
      <c r="AL17" s="204"/>
      <c r="AM17" s="204"/>
      <c r="AN17" s="204"/>
      <c r="AO17" s="204"/>
      <c r="AP17" s="204"/>
      <c r="AQ17" s="204"/>
      <c r="AR17" s="204"/>
      <c r="AS17" s="205"/>
    </row>
    <row r="18" spans="2:45" ht="230.95" customHeight="1" x14ac:dyDescent="0.25">
      <c r="B18" s="100" t="s">
        <v>6</v>
      </c>
      <c r="C18" s="99" t="s">
        <v>300</v>
      </c>
      <c r="D18" s="21" t="s">
        <v>108</v>
      </c>
      <c r="E18" s="79" t="s">
        <v>109</v>
      </c>
      <c r="F18" s="80" t="s">
        <v>283</v>
      </c>
      <c r="G18" s="115" t="s">
        <v>257</v>
      </c>
      <c r="H18" s="9" t="s">
        <v>257</v>
      </c>
      <c r="I18" s="103" t="s">
        <v>258</v>
      </c>
      <c r="J18" s="108" t="s">
        <v>257</v>
      </c>
      <c r="K18" s="66" t="s">
        <v>257</v>
      </c>
      <c r="L18" s="66" t="s">
        <v>257</v>
      </c>
      <c r="M18" s="66" t="s">
        <v>257</v>
      </c>
      <c r="N18" s="65" t="s">
        <v>257</v>
      </c>
      <c r="O18" s="65" t="s">
        <v>257</v>
      </c>
      <c r="P18" s="65" t="s">
        <v>257</v>
      </c>
      <c r="Q18" s="65" t="s">
        <v>257</v>
      </c>
      <c r="R18" s="65" t="s">
        <v>258</v>
      </c>
      <c r="S18" s="65" t="s">
        <v>258</v>
      </c>
      <c r="T18" s="65" t="s">
        <v>258</v>
      </c>
      <c r="U18" s="104" t="s">
        <v>258</v>
      </c>
      <c r="Z18" s="206"/>
      <c r="AA18" s="207"/>
      <c r="AB18" s="207"/>
      <c r="AC18" s="207"/>
      <c r="AD18" s="207"/>
      <c r="AE18" s="207"/>
      <c r="AF18" s="207"/>
      <c r="AG18" s="207"/>
      <c r="AH18" s="207"/>
      <c r="AI18" s="207"/>
      <c r="AJ18" s="207"/>
      <c r="AK18" s="207"/>
      <c r="AL18" s="207"/>
      <c r="AM18" s="207"/>
      <c r="AN18" s="207"/>
      <c r="AO18" s="207"/>
      <c r="AP18" s="207"/>
      <c r="AQ18" s="207"/>
      <c r="AR18" s="207"/>
      <c r="AS18" s="208"/>
    </row>
    <row r="19" spans="2:45" ht="207.85" customHeight="1" x14ac:dyDescent="0.25">
      <c r="B19" s="121" t="s">
        <v>36</v>
      </c>
      <c r="C19" s="147" t="s">
        <v>401</v>
      </c>
      <c r="D19" s="148" t="s">
        <v>408</v>
      </c>
      <c r="E19" s="121" t="s">
        <v>409</v>
      </c>
      <c r="F19" s="147" t="s">
        <v>407</v>
      </c>
      <c r="G19" s="116">
        <f>SUM(J19:M19)</f>
        <v>32429</v>
      </c>
      <c r="H19" s="94">
        <f>SUM(N19:Q19)</f>
        <v>32793</v>
      </c>
      <c r="I19" s="113">
        <f>SUM(R19:U19)</f>
        <v>33071</v>
      </c>
      <c r="J19" s="109">
        <f>SUM(J20,J23,J26,J35,J36,J39,J44,J48)</f>
        <v>5507</v>
      </c>
      <c r="K19" s="109">
        <f t="shared" ref="K19:T19" si="0">SUM(K20,K23,K26,K35,K36,K39,K44,K48)</f>
        <v>16292</v>
      </c>
      <c r="L19" s="109">
        <f t="shared" si="0"/>
        <v>6212</v>
      </c>
      <c r="M19" s="109">
        <f t="shared" si="0"/>
        <v>4418</v>
      </c>
      <c r="N19" s="20">
        <f>SUM(N20,N23,N26,N35,N36,N39,N44,N48)</f>
        <v>5601</v>
      </c>
      <c r="O19" s="20">
        <f t="shared" si="0"/>
        <v>16349</v>
      </c>
      <c r="P19" s="20">
        <f t="shared" si="0"/>
        <v>6329</v>
      </c>
      <c r="Q19" s="20">
        <f t="shared" si="0"/>
        <v>4514</v>
      </c>
      <c r="R19" s="2">
        <f t="shared" si="0"/>
        <v>5640</v>
      </c>
      <c r="S19" s="2">
        <f t="shared" si="0"/>
        <v>16441</v>
      </c>
      <c r="T19" s="2">
        <f t="shared" si="0"/>
        <v>6389</v>
      </c>
      <c r="U19" s="105">
        <f>SUM(U20,U23,U26,U35,U36,U39,U44,U48)</f>
        <v>4601</v>
      </c>
      <c r="Z19" s="206"/>
      <c r="AA19" s="207"/>
      <c r="AB19" s="207"/>
      <c r="AC19" s="207"/>
      <c r="AD19" s="207"/>
      <c r="AE19" s="207"/>
      <c r="AF19" s="207"/>
      <c r="AG19" s="207"/>
      <c r="AH19" s="207"/>
      <c r="AI19" s="207"/>
      <c r="AJ19" s="207"/>
      <c r="AK19" s="207"/>
      <c r="AL19" s="207"/>
      <c r="AM19" s="207"/>
      <c r="AN19" s="207"/>
      <c r="AO19" s="207"/>
      <c r="AP19" s="207"/>
      <c r="AQ19" s="207"/>
      <c r="AR19" s="207"/>
      <c r="AS19" s="208"/>
    </row>
    <row r="20" spans="2:45" ht="153.69999999999999" customHeight="1" x14ac:dyDescent="0.25">
      <c r="B20" s="128" t="s">
        <v>87</v>
      </c>
      <c r="C20" s="149" t="s">
        <v>314</v>
      </c>
      <c r="D20" s="131" t="s">
        <v>126</v>
      </c>
      <c r="E20" s="139" t="s">
        <v>93</v>
      </c>
      <c r="F20" s="150" t="s">
        <v>317</v>
      </c>
      <c r="G20" s="116">
        <f>SUM(J20:M20)</f>
        <v>680</v>
      </c>
      <c r="H20" s="94">
        <f t="shared" ref="H20:H56" si="1">SUM(N20:Q20)</f>
        <v>680</v>
      </c>
      <c r="I20" s="113">
        <f t="shared" ref="I20:I56" si="2">SUM(R20:U20)</f>
        <v>680</v>
      </c>
      <c r="J20" s="109">
        <v>118</v>
      </c>
      <c r="K20" s="109">
        <v>185</v>
      </c>
      <c r="L20" s="109">
        <v>184</v>
      </c>
      <c r="M20" s="109">
        <v>193</v>
      </c>
      <c r="N20" s="109">
        <v>118</v>
      </c>
      <c r="O20" s="109">
        <v>185</v>
      </c>
      <c r="P20" s="109">
        <v>184</v>
      </c>
      <c r="Q20" s="109">
        <v>193</v>
      </c>
      <c r="R20" s="109">
        <v>118</v>
      </c>
      <c r="S20" s="109">
        <v>185</v>
      </c>
      <c r="T20" s="109">
        <v>184</v>
      </c>
      <c r="U20" s="109">
        <v>193</v>
      </c>
      <c r="Z20" s="206"/>
      <c r="AA20" s="207"/>
      <c r="AB20" s="207"/>
      <c r="AC20" s="207"/>
      <c r="AD20" s="207"/>
      <c r="AE20" s="207"/>
      <c r="AF20" s="207"/>
      <c r="AG20" s="207"/>
      <c r="AH20" s="207"/>
      <c r="AI20" s="207"/>
      <c r="AJ20" s="207"/>
      <c r="AK20" s="207"/>
      <c r="AL20" s="207"/>
      <c r="AM20" s="207"/>
      <c r="AN20" s="207"/>
      <c r="AO20" s="207"/>
      <c r="AP20" s="207"/>
      <c r="AQ20" s="207"/>
      <c r="AR20" s="207"/>
      <c r="AS20" s="208"/>
    </row>
    <row r="21" spans="2:45" ht="174.25" customHeight="1" thickBot="1" x14ac:dyDescent="0.3">
      <c r="B21" s="154" t="s">
        <v>5</v>
      </c>
      <c r="C21" s="36" t="s">
        <v>315</v>
      </c>
      <c r="D21" s="16" t="s">
        <v>483</v>
      </c>
      <c r="E21" s="81" t="s">
        <v>94</v>
      </c>
      <c r="F21" s="82" t="s">
        <v>142</v>
      </c>
      <c r="G21" s="116">
        <f t="shared" ref="G20:G56" si="3">SUM(J21:M21)</f>
        <v>608</v>
      </c>
      <c r="H21" s="94">
        <f t="shared" si="1"/>
        <v>608</v>
      </c>
      <c r="I21" s="113">
        <f t="shared" si="2"/>
        <v>608</v>
      </c>
      <c r="J21" s="109">
        <v>100</v>
      </c>
      <c r="K21" s="3">
        <v>167</v>
      </c>
      <c r="L21" s="110">
        <v>166</v>
      </c>
      <c r="M21" s="3">
        <v>175</v>
      </c>
      <c r="N21" s="109">
        <v>100</v>
      </c>
      <c r="O21" s="3">
        <v>167</v>
      </c>
      <c r="P21" s="110">
        <v>166</v>
      </c>
      <c r="Q21" s="3">
        <v>175</v>
      </c>
      <c r="R21" s="109">
        <v>100</v>
      </c>
      <c r="S21" s="3">
        <v>167</v>
      </c>
      <c r="T21" s="110">
        <v>166</v>
      </c>
      <c r="U21" s="3">
        <v>175</v>
      </c>
      <c r="Z21" s="209"/>
      <c r="AA21" s="210"/>
      <c r="AB21" s="210"/>
      <c r="AC21" s="210"/>
      <c r="AD21" s="210"/>
      <c r="AE21" s="210"/>
      <c r="AF21" s="210"/>
      <c r="AG21" s="210"/>
      <c r="AH21" s="210"/>
      <c r="AI21" s="210"/>
      <c r="AJ21" s="210"/>
      <c r="AK21" s="210"/>
      <c r="AL21" s="210"/>
      <c r="AM21" s="210"/>
      <c r="AN21" s="210"/>
      <c r="AO21" s="210"/>
      <c r="AP21" s="210"/>
      <c r="AQ21" s="210"/>
      <c r="AR21" s="210"/>
      <c r="AS21" s="211"/>
    </row>
    <row r="22" spans="2:45" ht="153.69999999999999" customHeight="1" x14ac:dyDescent="0.25">
      <c r="B22" s="154" t="s">
        <v>5</v>
      </c>
      <c r="C22" s="36" t="s">
        <v>316</v>
      </c>
      <c r="D22" s="16" t="s">
        <v>127</v>
      </c>
      <c r="E22" s="81" t="s">
        <v>95</v>
      </c>
      <c r="F22" s="82" t="s">
        <v>143</v>
      </c>
      <c r="G22" s="116">
        <f t="shared" si="3"/>
        <v>72</v>
      </c>
      <c r="H22" s="94">
        <f t="shared" si="1"/>
        <v>72</v>
      </c>
      <c r="I22" s="113">
        <f t="shared" si="2"/>
        <v>72</v>
      </c>
      <c r="J22" s="109">
        <v>18</v>
      </c>
      <c r="K22" s="3">
        <v>18</v>
      </c>
      <c r="L22" s="110">
        <v>18</v>
      </c>
      <c r="M22" s="3">
        <v>18</v>
      </c>
      <c r="N22" s="109">
        <v>18</v>
      </c>
      <c r="O22" s="3">
        <v>18</v>
      </c>
      <c r="P22" s="110">
        <v>18</v>
      </c>
      <c r="Q22" s="3">
        <v>18</v>
      </c>
      <c r="R22" s="109">
        <v>18</v>
      </c>
      <c r="S22" s="3">
        <v>18</v>
      </c>
      <c r="T22" s="110">
        <v>18</v>
      </c>
      <c r="U22" s="3">
        <v>18</v>
      </c>
    </row>
    <row r="23" spans="2:45" ht="153.69999999999999" customHeight="1" x14ac:dyDescent="0.25">
      <c r="B23" s="128" t="s">
        <v>88</v>
      </c>
      <c r="C23" s="149" t="s">
        <v>322</v>
      </c>
      <c r="D23" s="131" t="s">
        <v>128</v>
      </c>
      <c r="E23" s="139" t="s">
        <v>96</v>
      </c>
      <c r="F23" s="150" t="s">
        <v>412</v>
      </c>
      <c r="G23" s="116">
        <f t="shared" si="3"/>
        <v>13315</v>
      </c>
      <c r="H23" s="94">
        <f t="shared" si="1"/>
        <v>13515</v>
      </c>
      <c r="I23" s="113">
        <f t="shared" si="2"/>
        <v>13755</v>
      </c>
      <c r="J23" s="109">
        <v>3425</v>
      </c>
      <c r="K23" s="3">
        <v>4130</v>
      </c>
      <c r="L23" s="110">
        <v>3730</v>
      </c>
      <c r="M23" s="3">
        <v>2030</v>
      </c>
      <c r="N23" s="97">
        <v>3475</v>
      </c>
      <c r="O23" s="97">
        <v>4180</v>
      </c>
      <c r="P23" s="97">
        <v>3780</v>
      </c>
      <c r="Q23" s="97">
        <v>2080</v>
      </c>
      <c r="R23" s="2">
        <v>3525</v>
      </c>
      <c r="S23" s="2">
        <v>4240</v>
      </c>
      <c r="T23" s="2">
        <v>3840</v>
      </c>
      <c r="U23" s="105">
        <v>2150</v>
      </c>
    </row>
    <row r="24" spans="2:45" ht="153.69999999999999" customHeight="1" x14ac:dyDescent="0.25">
      <c r="B24" s="154" t="s">
        <v>5</v>
      </c>
      <c r="C24" s="36" t="s">
        <v>323</v>
      </c>
      <c r="D24" s="36" t="s">
        <v>129</v>
      </c>
      <c r="E24" s="81" t="s">
        <v>97</v>
      </c>
      <c r="F24" s="82" t="s">
        <v>284</v>
      </c>
      <c r="G24" s="116">
        <f t="shared" si="3"/>
        <v>13200</v>
      </c>
      <c r="H24" s="94">
        <f t="shared" si="1"/>
        <v>13400</v>
      </c>
      <c r="I24" s="113">
        <f t="shared" si="2"/>
        <v>13600</v>
      </c>
      <c r="J24" s="109">
        <v>3400</v>
      </c>
      <c r="K24" s="3">
        <v>4100</v>
      </c>
      <c r="L24" s="110">
        <v>3700</v>
      </c>
      <c r="M24" s="3">
        <v>2000</v>
      </c>
      <c r="N24" s="2">
        <v>3450</v>
      </c>
      <c r="O24" s="2">
        <v>4150</v>
      </c>
      <c r="P24" s="2">
        <v>3750</v>
      </c>
      <c r="Q24" s="97">
        <v>2050</v>
      </c>
      <c r="R24" s="2">
        <v>3500</v>
      </c>
      <c r="S24" s="2">
        <v>4200</v>
      </c>
      <c r="T24" s="2">
        <v>3800</v>
      </c>
      <c r="U24" s="105">
        <v>2100</v>
      </c>
    </row>
    <row r="25" spans="2:45" ht="153.69999999999999" customHeight="1" x14ac:dyDescent="0.25">
      <c r="B25" s="154" t="s">
        <v>5</v>
      </c>
      <c r="C25" s="36" t="s">
        <v>324</v>
      </c>
      <c r="D25" s="36" t="s">
        <v>130</v>
      </c>
      <c r="E25" s="81" t="s">
        <v>98</v>
      </c>
      <c r="F25" s="82" t="s">
        <v>285</v>
      </c>
      <c r="G25" s="116">
        <f t="shared" si="3"/>
        <v>115</v>
      </c>
      <c r="H25" s="94">
        <f t="shared" si="1"/>
        <v>115</v>
      </c>
      <c r="I25" s="113">
        <f t="shared" si="2"/>
        <v>155</v>
      </c>
      <c r="J25" s="109">
        <v>25</v>
      </c>
      <c r="K25" s="3">
        <v>30</v>
      </c>
      <c r="L25" s="110">
        <v>30</v>
      </c>
      <c r="M25" s="3">
        <v>30</v>
      </c>
      <c r="N25" s="2">
        <v>25</v>
      </c>
      <c r="O25" s="2">
        <v>30</v>
      </c>
      <c r="P25" s="2">
        <v>30</v>
      </c>
      <c r="Q25" s="97">
        <v>30</v>
      </c>
      <c r="R25" s="2">
        <v>25</v>
      </c>
      <c r="S25" s="2">
        <v>40</v>
      </c>
      <c r="T25" s="2">
        <v>40</v>
      </c>
      <c r="U25" s="105">
        <v>50</v>
      </c>
    </row>
    <row r="26" spans="2:45" ht="153.69999999999999" customHeight="1" x14ac:dyDescent="0.25">
      <c r="B26" s="128" t="s">
        <v>190</v>
      </c>
      <c r="C26" s="149" t="s">
        <v>325</v>
      </c>
      <c r="D26" s="131" t="s">
        <v>191</v>
      </c>
      <c r="E26" s="139" t="s">
        <v>262</v>
      </c>
      <c r="F26" s="150" t="s">
        <v>202</v>
      </c>
      <c r="G26" s="116">
        <f t="shared" si="3"/>
        <v>13575</v>
      </c>
      <c r="H26" s="94">
        <f t="shared" si="1"/>
        <v>13548</v>
      </c>
      <c r="I26" s="113">
        <f t="shared" si="2"/>
        <v>13497</v>
      </c>
      <c r="J26" s="109">
        <v>1203</v>
      </c>
      <c r="K26" s="3">
        <v>9851</v>
      </c>
      <c r="L26" s="110">
        <v>1216</v>
      </c>
      <c r="M26" s="3">
        <v>1305</v>
      </c>
      <c r="N26" s="97">
        <v>1203</v>
      </c>
      <c r="O26" s="97">
        <v>9824</v>
      </c>
      <c r="P26" s="97">
        <v>1216</v>
      </c>
      <c r="Q26" s="97">
        <v>1305</v>
      </c>
      <c r="R26" s="2">
        <v>1152</v>
      </c>
      <c r="S26" s="2">
        <v>9824</v>
      </c>
      <c r="T26" s="2">
        <v>1216</v>
      </c>
      <c r="U26" s="2">
        <v>1305</v>
      </c>
    </row>
    <row r="27" spans="2:45" ht="153.69999999999999" customHeight="1" x14ac:dyDescent="0.25">
      <c r="B27" s="45" t="s">
        <v>149</v>
      </c>
      <c r="C27" s="36" t="s">
        <v>353</v>
      </c>
      <c r="D27" s="155" t="s">
        <v>150</v>
      </c>
      <c r="E27" s="83" t="s">
        <v>263</v>
      </c>
      <c r="F27" s="84" t="s">
        <v>202</v>
      </c>
      <c r="G27" s="116">
        <f t="shared" si="3"/>
        <v>150</v>
      </c>
      <c r="H27" s="94">
        <f t="shared" si="1"/>
        <v>150</v>
      </c>
      <c r="I27" s="113">
        <f t="shared" si="2"/>
        <v>150</v>
      </c>
      <c r="J27" s="109">
        <v>75</v>
      </c>
      <c r="K27" s="3">
        <v>0</v>
      </c>
      <c r="L27" s="110">
        <v>56</v>
      </c>
      <c r="M27" s="3">
        <v>19</v>
      </c>
      <c r="N27" s="2">
        <v>75</v>
      </c>
      <c r="O27" s="2">
        <v>0</v>
      </c>
      <c r="P27" s="2">
        <v>56</v>
      </c>
      <c r="Q27" s="97">
        <v>19</v>
      </c>
      <c r="R27" s="2">
        <v>75</v>
      </c>
      <c r="S27" s="2">
        <v>0</v>
      </c>
      <c r="T27" s="2">
        <v>56</v>
      </c>
      <c r="U27" s="105">
        <v>19</v>
      </c>
    </row>
    <row r="28" spans="2:45" ht="153.69999999999999" customHeight="1" x14ac:dyDescent="0.25">
      <c r="B28" s="45" t="s">
        <v>149</v>
      </c>
      <c r="C28" s="36" t="s">
        <v>354</v>
      </c>
      <c r="D28" s="155" t="s">
        <v>155</v>
      </c>
      <c r="E28" s="83" t="s">
        <v>264</v>
      </c>
      <c r="F28" s="85" t="s">
        <v>202</v>
      </c>
      <c r="G28" s="116">
        <f t="shared" si="3"/>
        <v>60</v>
      </c>
      <c r="H28" s="94">
        <f t="shared" si="1"/>
        <v>60</v>
      </c>
      <c r="I28" s="113">
        <f t="shared" si="2"/>
        <v>60</v>
      </c>
      <c r="J28" s="109">
        <v>15</v>
      </c>
      <c r="K28" s="3">
        <v>15</v>
      </c>
      <c r="L28" s="110">
        <v>15</v>
      </c>
      <c r="M28" s="3">
        <v>15</v>
      </c>
      <c r="N28" s="2">
        <v>15</v>
      </c>
      <c r="O28" s="2">
        <v>15</v>
      </c>
      <c r="P28" s="2">
        <v>15</v>
      </c>
      <c r="Q28" s="97">
        <v>15</v>
      </c>
      <c r="R28" s="2">
        <v>15</v>
      </c>
      <c r="S28" s="2">
        <v>15</v>
      </c>
      <c r="T28" s="2">
        <v>15</v>
      </c>
      <c r="U28" s="105">
        <v>15</v>
      </c>
    </row>
    <row r="29" spans="2:45" ht="153.69999999999999" customHeight="1" x14ac:dyDescent="0.25">
      <c r="B29" s="45" t="s">
        <v>149</v>
      </c>
      <c r="C29" s="36" t="s">
        <v>326</v>
      </c>
      <c r="D29" s="155" t="s">
        <v>158</v>
      </c>
      <c r="E29" s="83" t="s">
        <v>265</v>
      </c>
      <c r="F29" s="85" t="s">
        <v>202</v>
      </c>
      <c r="G29" s="116">
        <f t="shared" si="3"/>
        <v>200</v>
      </c>
      <c r="H29" s="94">
        <f t="shared" si="1"/>
        <v>200</v>
      </c>
      <c r="I29" s="113">
        <f t="shared" si="2"/>
        <v>200</v>
      </c>
      <c r="J29" s="109">
        <v>15</v>
      </c>
      <c r="K29" s="3">
        <v>50</v>
      </c>
      <c r="L29" s="110">
        <v>15</v>
      </c>
      <c r="M29" s="3">
        <v>120</v>
      </c>
      <c r="N29" s="2">
        <v>15</v>
      </c>
      <c r="O29" s="2">
        <v>50</v>
      </c>
      <c r="P29" s="2">
        <v>15</v>
      </c>
      <c r="Q29" s="97">
        <v>120</v>
      </c>
      <c r="R29" s="2">
        <v>15</v>
      </c>
      <c r="S29" s="2">
        <v>50</v>
      </c>
      <c r="T29" s="2">
        <v>15</v>
      </c>
      <c r="U29" s="105">
        <v>120</v>
      </c>
    </row>
    <row r="30" spans="2:45" ht="153.69999999999999" customHeight="1" x14ac:dyDescent="0.25">
      <c r="B30" s="45" t="s">
        <v>149</v>
      </c>
      <c r="C30" s="36" t="s">
        <v>330</v>
      </c>
      <c r="D30" s="155" t="s">
        <v>160</v>
      </c>
      <c r="E30" s="83" t="s">
        <v>266</v>
      </c>
      <c r="F30" s="85" t="s">
        <v>202</v>
      </c>
      <c r="G30" s="116">
        <f t="shared" si="3"/>
        <v>9782</v>
      </c>
      <c r="H30" s="94">
        <f t="shared" si="1"/>
        <v>9780</v>
      </c>
      <c r="I30" s="113">
        <f t="shared" si="2"/>
        <v>9780</v>
      </c>
      <c r="J30" s="109">
        <v>270</v>
      </c>
      <c r="K30" s="3">
        <v>8902</v>
      </c>
      <c r="L30" s="110">
        <v>320</v>
      </c>
      <c r="M30" s="3">
        <v>290</v>
      </c>
      <c r="N30" s="2">
        <v>270</v>
      </c>
      <c r="O30" s="2">
        <v>8900</v>
      </c>
      <c r="P30" s="2">
        <v>320</v>
      </c>
      <c r="Q30" s="97">
        <v>290</v>
      </c>
      <c r="R30" s="2">
        <v>270</v>
      </c>
      <c r="S30" s="2">
        <v>8900</v>
      </c>
      <c r="T30" s="2">
        <v>320</v>
      </c>
      <c r="U30" s="105">
        <v>290</v>
      </c>
    </row>
    <row r="31" spans="2:45" ht="153.69999999999999" customHeight="1" x14ac:dyDescent="0.25">
      <c r="B31" s="45" t="s">
        <v>149</v>
      </c>
      <c r="C31" s="36" t="s">
        <v>327</v>
      </c>
      <c r="D31" s="155" t="s">
        <v>163</v>
      </c>
      <c r="E31" s="83" t="s">
        <v>267</v>
      </c>
      <c r="F31" s="85" t="s">
        <v>202</v>
      </c>
      <c r="G31" s="116">
        <f t="shared" si="3"/>
        <v>1600</v>
      </c>
      <c r="H31" s="94">
        <f t="shared" si="1"/>
        <v>1575</v>
      </c>
      <c r="I31" s="113">
        <f t="shared" si="2"/>
        <v>1575</v>
      </c>
      <c r="J31" s="109">
        <v>375</v>
      </c>
      <c r="K31" s="3">
        <v>425</v>
      </c>
      <c r="L31" s="110">
        <v>350</v>
      </c>
      <c r="M31" s="3">
        <v>450</v>
      </c>
      <c r="N31" s="2">
        <v>375</v>
      </c>
      <c r="O31" s="2">
        <v>400</v>
      </c>
      <c r="P31" s="2">
        <v>350</v>
      </c>
      <c r="Q31" s="97">
        <v>450</v>
      </c>
      <c r="R31" s="2">
        <v>375</v>
      </c>
      <c r="S31" s="2">
        <v>400</v>
      </c>
      <c r="T31" s="2">
        <v>350</v>
      </c>
      <c r="U31" s="105">
        <v>450</v>
      </c>
    </row>
    <row r="32" spans="2:45" ht="153.69999999999999" customHeight="1" x14ac:dyDescent="0.25">
      <c r="B32" s="45" t="s">
        <v>149</v>
      </c>
      <c r="C32" s="36" t="s">
        <v>328</v>
      </c>
      <c r="D32" s="155" t="s">
        <v>168</v>
      </c>
      <c r="E32" s="83" t="s">
        <v>268</v>
      </c>
      <c r="F32" s="85" t="s">
        <v>202</v>
      </c>
      <c r="G32" s="116">
        <f t="shared" si="3"/>
        <v>1750</v>
      </c>
      <c r="H32" s="94">
        <f t="shared" si="1"/>
        <v>1750</v>
      </c>
      <c r="I32" s="113">
        <f t="shared" si="2"/>
        <v>1700</v>
      </c>
      <c r="J32" s="109">
        <v>450</v>
      </c>
      <c r="K32" s="3">
        <v>450</v>
      </c>
      <c r="L32" s="110">
        <v>450</v>
      </c>
      <c r="M32" s="3">
        <v>400</v>
      </c>
      <c r="N32" s="2">
        <v>450</v>
      </c>
      <c r="O32" s="2">
        <v>450</v>
      </c>
      <c r="P32" s="2">
        <v>450</v>
      </c>
      <c r="Q32" s="97">
        <v>400</v>
      </c>
      <c r="R32" s="2">
        <v>400</v>
      </c>
      <c r="S32" s="2">
        <v>450</v>
      </c>
      <c r="T32" s="2">
        <v>450</v>
      </c>
      <c r="U32" s="105">
        <v>400</v>
      </c>
    </row>
    <row r="33" spans="1:21" ht="153.69999999999999" customHeight="1" x14ac:dyDescent="0.25">
      <c r="B33" s="45" t="s">
        <v>149</v>
      </c>
      <c r="C33" s="36" t="s">
        <v>355</v>
      </c>
      <c r="D33" s="155" t="s">
        <v>171</v>
      </c>
      <c r="E33" s="83" t="s">
        <v>269</v>
      </c>
      <c r="F33" s="85" t="s">
        <v>202</v>
      </c>
      <c r="G33" s="116">
        <f t="shared" si="3"/>
        <v>2</v>
      </c>
      <c r="H33" s="94">
        <f t="shared" si="1"/>
        <v>2</v>
      </c>
      <c r="I33" s="113">
        <f t="shared" si="2"/>
        <v>2</v>
      </c>
      <c r="J33" s="109">
        <v>0</v>
      </c>
      <c r="K33" s="3">
        <v>1</v>
      </c>
      <c r="L33" s="110">
        <v>0</v>
      </c>
      <c r="M33" s="3">
        <v>1</v>
      </c>
      <c r="N33" s="2">
        <v>0</v>
      </c>
      <c r="O33" s="2">
        <v>1</v>
      </c>
      <c r="P33" s="2">
        <v>0</v>
      </c>
      <c r="Q33" s="97">
        <v>1</v>
      </c>
      <c r="R33" s="2">
        <v>0</v>
      </c>
      <c r="S33" s="2">
        <v>1</v>
      </c>
      <c r="T33" s="2">
        <v>0</v>
      </c>
      <c r="U33" s="105">
        <v>1</v>
      </c>
    </row>
    <row r="34" spans="1:21" ht="153.69999999999999" customHeight="1" x14ac:dyDescent="0.25">
      <c r="B34" s="45" t="s">
        <v>149</v>
      </c>
      <c r="C34" s="36" t="s">
        <v>356</v>
      </c>
      <c r="D34" s="155" t="s">
        <v>174</v>
      </c>
      <c r="E34" s="83" t="s">
        <v>270</v>
      </c>
      <c r="F34" s="85" t="s">
        <v>202</v>
      </c>
      <c r="G34" s="116">
        <f t="shared" si="3"/>
        <v>31</v>
      </c>
      <c r="H34" s="94">
        <f t="shared" si="1"/>
        <v>31</v>
      </c>
      <c r="I34" s="113">
        <f t="shared" si="2"/>
        <v>30</v>
      </c>
      <c r="J34" s="109">
        <v>3</v>
      </c>
      <c r="K34" s="3">
        <v>8</v>
      </c>
      <c r="L34" s="110">
        <v>10</v>
      </c>
      <c r="M34" s="3">
        <v>10</v>
      </c>
      <c r="N34" s="2">
        <v>3</v>
      </c>
      <c r="O34" s="2">
        <v>8</v>
      </c>
      <c r="P34" s="2">
        <v>10</v>
      </c>
      <c r="Q34" s="97">
        <v>10</v>
      </c>
      <c r="R34" s="2">
        <v>2</v>
      </c>
      <c r="S34" s="2">
        <v>8</v>
      </c>
      <c r="T34" s="2">
        <v>10</v>
      </c>
      <c r="U34" s="105">
        <v>10</v>
      </c>
    </row>
    <row r="35" spans="1:21" ht="153.69999999999999" customHeight="1" x14ac:dyDescent="0.25">
      <c r="B35" s="214" t="s">
        <v>37</v>
      </c>
      <c r="C35" s="216" t="s">
        <v>331</v>
      </c>
      <c r="D35" s="153" t="s">
        <v>41</v>
      </c>
      <c r="E35" s="151" t="s">
        <v>99</v>
      </c>
      <c r="F35" s="152" t="s">
        <v>291</v>
      </c>
      <c r="G35" s="116">
        <f t="shared" si="3"/>
        <v>84</v>
      </c>
      <c r="H35" s="94">
        <f t="shared" si="1"/>
        <v>84</v>
      </c>
      <c r="I35" s="113">
        <f t="shared" si="2"/>
        <v>84</v>
      </c>
      <c r="J35" s="109">
        <v>21</v>
      </c>
      <c r="K35" s="3">
        <v>21</v>
      </c>
      <c r="L35" s="110">
        <v>21</v>
      </c>
      <c r="M35" s="3">
        <v>21</v>
      </c>
      <c r="N35" s="2">
        <v>21</v>
      </c>
      <c r="O35" s="2">
        <v>21</v>
      </c>
      <c r="P35" s="2">
        <v>21</v>
      </c>
      <c r="Q35" s="97">
        <v>21</v>
      </c>
      <c r="R35" s="2">
        <v>21</v>
      </c>
      <c r="S35" s="2">
        <v>21</v>
      </c>
      <c r="T35" s="2">
        <v>21</v>
      </c>
      <c r="U35" s="105">
        <v>21</v>
      </c>
    </row>
    <row r="36" spans="1:21" ht="153.69999999999999" customHeight="1" x14ac:dyDescent="0.25">
      <c r="B36" s="215"/>
      <c r="C36" s="217"/>
      <c r="D36" s="141" t="s">
        <v>111</v>
      </c>
      <c r="E36" s="151" t="s">
        <v>99</v>
      </c>
      <c r="F36" s="152" t="s">
        <v>292</v>
      </c>
      <c r="G36" s="116">
        <f t="shared" si="3"/>
        <v>132</v>
      </c>
      <c r="H36" s="94">
        <f t="shared" si="1"/>
        <v>132</v>
      </c>
      <c r="I36" s="113">
        <f t="shared" si="2"/>
        <v>132</v>
      </c>
      <c r="J36" s="109">
        <v>33</v>
      </c>
      <c r="K36" s="3">
        <v>33</v>
      </c>
      <c r="L36" s="110">
        <v>33</v>
      </c>
      <c r="M36" s="3">
        <v>33</v>
      </c>
      <c r="N36" s="2">
        <v>33</v>
      </c>
      <c r="O36" s="2">
        <v>33</v>
      </c>
      <c r="P36" s="2">
        <v>33</v>
      </c>
      <c r="Q36" s="97">
        <v>33</v>
      </c>
      <c r="R36" s="2">
        <v>33</v>
      </c>
      <c r="S36" s="2">
        <v>33</v>
      </c>
      <c r="T36" s="2">
        <v>33</v>
      </c>
      <c r="U36" s="105">
        <v>33</v>
      </c>
    </row>
    <row r="37" spans="1:21" ht="153.69999999999999" customHeight="1" x14ac:dyDescent="0.25">
      <c r="B37" s="29" t="s">
        <v>179</v>
      </c>
      <c r="C37" s="156" t="s">
        <v>332</v>
      </c>
      <c r="D37" s="157" t="s">
        <v>212</v>
      </c>
      <c r="E37" s="82" t="s">
        <v>271</v>
      </c>
      <c r="F37" s="86" t="s">
        <v>293</v>
      </c>
      <c r="G37" s="116">
        <f t="shared" si="3"/>
        <v>180</v>
      </c>
      <c r="H37" s="94">
        <f t="shared" si="1"/>
        <v>180</v>
      </c>
      <c r="I37" s="113">
        <f t="shared" si="2"/>
        <v>180</v>
      </c>
      <c r="J37" s="109">
        <v>45</v>
      </c>
      <c r="K37" s="3">
        <v>45</v>
      </c>
      <c r="L37" s="110">
        <v>45</v>
      </c>
      <c r="M37" s="3">
        <v>45</v>
      </c>
      <c r="N37" s="2">
        <v>45</v>
      </c>
      <c r="O37" s="2">
        <v>45</v>
      </c>
      <c r="P37" s="2">
        <v>45</v>
      </c>
      <c r="Q37" s="97">
        <v>45</v>
      </c>
      <c r="R37" s="2">
        <v>45</v>
      </c>
      <c r="S37" s="2">
        <v>45</v>
      </c>
      <c r="T37" s="2">
        <v>45</v>
      </c>
      <c r="U37" s="105">
        <v>45</v>
      </c>
    </row>
    <row r="38" spans="1:21" ht="153.69999999999999" customHeight="1" x14ac:dyDescent="0.25">
      <c r="B38" s="29" t="s">
        <v>179</v>
      </c>
      <c r="C38" s="156" t="s">
        <v>333</v>
      </c>
      <c r="D38" s="158" t="s">
        <v>186</v>
      </c>
      <c r="E38" s="82" t="s">
        <v>272</v>
      </c>
      <c r="F38" s="86" t="s">
        <v>293</v>
      </c>
      <c r="G38" s="116">
        <f t="shared" si="3"/>
        <v>240</v>
      </c>
      <c r="H38" s="94">
        <f t="shared" si="1"/>
        <v>240</v>
      </c>
      <c r="I38" s="113">
        <f t="shared" si="2"/>
        <v>240</v>
      </c>
      <c r="J38" s="109">
        <v>60</v>
      </c>
      <c r="K38" s="3">
        <v>60</v>
      </c>
      <c r="L38" s="110">
        <v>60</v>
      </c>
      <c r="M38" s="3">
        <v>60</v>
      </c>
      <c r="N38" s="2">
        <v>60</v>
      </c>
      <c r="O38" s="2">
        <v>60</v>
      </c>
      <c r="P38" s="2">
        <v>60</v>
      </c>
      <c r="Q38" s="97">
        <v>60</v>
      </c>
      <c r="R38" s="2">
        <v>60</v>
      </c>
      <c r="S38" s="2">
        <v>60</v>
      </c>
      <c r="T38" s="2">
        <v>60</v>
      </c>
      <c r="U38" s="105">
        <v>60</v>
      </c>
    </row>
    <row r="39" spans="1:21" ht="153.69999999999999" customHeight="1" x14ac:dyDescent="0.25">
      <c r="B39" s="128" t="s">
        <v>44</v>
      </c>
      <c r="C39" s="149" t="s">
        <v>375</v>
      </c>
      <c r="D39" s="131" t="s">
        <v>45</v>
      </c>
      <c r="E39" s="139" t="s">
        <v>101</v>
      </c>
      <c r="F39" s="150" t="s">
        <v>286</v>
      </c>
      <c r="G39" s="116">
        <f t="shared" si="3"/>
        <v>42</v>
      </c>
      <c r="H39" s="94">
        <f t="shared" si="1"/>
        <v>53</v>
      </c>
      <c r="I39" s="113">
        <f t="shared" si="2"/>
        <v>53</v>
      </c>
      <c r="J39" s="109">
        <v>10</v>
      </c>
      <c r="K39" s="3">
        <v>11</v>
      </c>
      <c r="L39" s="110">
        <v>11</v>
      </c>
      <c r="M39" s="3">
        <v>10</v>
      </c>
      <c r="N39" s="2">
        <v>13</v>
      </c>
      <c r="O39" s="2">
        <v>13</v>
      </c>
      <c r="P39" s="2">
        <v>15</v>
      </c>
      <c r="Q39" s="97">
        <v>12</v>
      </c>
      <c r="R39" s="2">
        <v>13</v>
      </c>
      <c r="S39" s="2">
        <v>13</v>
      </c>
      <c r="T39" s="2">
        <v>15</v>
      </c>
      <c r="U39" s="105">
        <v>12</v>
      </c>
    </row>
    <row r="40" spans="1:21" ht="153.69999999999999" customHeight="1" x14ac:dyDescent="0.25">
      <c r="B40" s="29" t="s">
        <v>196</v>
      </c>
      <c r="C40" s="159" t="s">
        <v>335</v>
      </c>
      <c r="D40" s="36" t="s">
        <v>49</v>
      </c>
      <c r="E40" s="82" t="s">
        <v>101</v>
      </c>
      <c r="F40" s="87" t="s">
        <v>310</v>
      </c>
      <c r="G40" s="116">
        <f t="shared" si="3"/>
        <v>1700</v>
      </c>
      <c r="H40" s="94">
        <f t="shared" si="1"/>
        <v>2150</v>
      </c>
      <c r="I40" s="113">
        <f t="shared" si="2"/>
        <v>2450</v>
      </c>
      <c r="J40" s="109">
        <v>300</v>
      </c>
      <c r="K40" s="3">
        <v>500</v>
      </c>
      <c r="L40" s="110">
        <v>550</v>
      </c>
      <c r="M40" s="3">
        <v>350</v>
      </c>
      <c r="N40" s="2">
        <v>532</v>
      </c>
      <c r="O40" s="2">
        <v>543</v>
      </c>
      <c r="P40" s="2">
        <v>622</v>
      </c>
      <c r="Q40" s="97">
        <v>453</v>
      </c>
      <c r="R40" s="2">
        <v>594</v>
      </c>
      <c r="S40" s="2">
        <v>641</v>
      </c>
      <c r="T40" s="2">
        <v>672</v>
      </c>
      <c r="U40" s="105">
        <v>543</v>
      </c>
    </row>
    <row r="41" spans="1:21" ht="153.69999999999999" customHeight="1" x14ac:dyDescent="0.25">
      <c r="B41" s="174" t="s">
        <v>196</v>
      </c>
      <c r="C41" s="259" t="s">
        <v>336</v>
      </c>
      <c r="D41" s="51" t="s">
        <v>204</v>
      </c>
      <c r="E41" s="82" t="s">
        <v>101</v>
      </c>
      <c r="F41" s="86" t="s">
        <v>378</v>
      </c>
      <c r="G41" s="116">
        <f t="shared" si="3"/>
        <v>38</v>
      </c>
      <c r="H41" s="94">
        <f t="shared" si="1"/>
        <v>40</v>
      </c>
      <c r="I41" s="113">
        <f t="shared" si="2"/>
        <v>45</v>
      </c>
      <c r="J41" s="109">
        <v>10</v>
      </c>
      <c r="K41" s="3">
        <v>11</v>
      </c>
      <c r="L41" s="110">
        <v>11</v>
      </c>
      <c r="M41" s="3">
        <v>6</v>
      </c>
      <c r="N41" s="2">
        <v>10</v>
      </c>
      <c r="O41" s="2">
        <v>10</v>
      </c>
      <c r="P41" s="2">
        <v>12</v>
      </c>
      <c r="Q41" s="97">
        <v>8</v>
      </c>
      <c r="R41" s="2">
        <v>12</v>
      </c>
      <c r="S41" s="2">
        <v>12</v>
      </c>
      <c r="T41" s="2">
        <v>12</v>
      </c>
      <c r="U41" s="105">
        <v>9</v>
      </c>
    </row>
    <row r="42" spans="1:21" ht="153.69999999999999" customHeight="1" x14ac:dyDescent="0.25">
      <c r="B42" s="175"/>
      <c r="C42" s="260"/>
      <c r="D42" s="51" t="s">
        <v>214</v>
      </c>
      <c r="E42" s="82" t="s">
        <v>101</v>
      </c>
      <c r="F42" s="86" t="s">
        <v>377</v>
      </c>
      <c r="G42" s="116">
        <f t="shared" si="3"/>
        <v>35</v>
      </c>
      <c r="H42" s="94">
        <f t="shared" si="1"/>
        <v>35</v>
      </c>
      <c r="I42" s="113">
        <f t="shared" si="2"/>
        <v>35</v>
      </c>
      <c r="J42" s="109">
        <v>9</v>
      </c>
      <c r="K42" s="3">
        <v>9</v>
      </c>
      <c r="L42" s="110">
        <v>9</v>
      </c>
      <c r="M42" s="3">
        <v>8</v>
      </c>
      <c r="N42" s="2">
        <v>8</v>
      </c>
      <c r="O42" s="2">
        <v>9</v>
      </c>
      <c r="P42" s="2">
        <v>9</v>
      </c>
      <c r="Q42" s="97">
        <v>9</v>
      </c>
      <c r="R42" s="2">
        <v>9</v>
      </c>
      <c r="S42" s="2">
        <v>9</v>
      </c>
      <c r="T42" s="2">
        <v>9</v>
      </c>
      <c r="U42" s="105">
        <v>8</v>
      </c>
    </row>
    <row r="43" spans="1:21" ht="153.69999999999999" customHeight="1" x14ac:dyDescent="0.25">
      <c r="B43" s="29" t="s">
        <v>196</v>
      </c>
      <c r="C43" s="156" t="s">
        <v>337</v>
      </c>
      <c r="D43" s="160" t="s">
        <v>199</v>
      </c>
      <c r="E43" s="82" t="s">
        <v>273</v>
      </c>
      <c r="F43" s="86" t="s">
        <v>376</v>
      </c>
      <c r="G43" s="116">
        <f t="shared" si="3"/>
        <v>1700</v>
      </c>
      <c r="H43" s="94">
        <f t="shared" si="1"/>
        <v>1900</v>
      </c>
      <c r="I43" s="113">
        <f t="shared" si="2"/>
        <v>2000</v>
      </c>
      <c r="J43" s="109">
        <v>511</v>
      </c>
      <c r="K43" s="3">
        <v>426</v>
      </c>
      <c r="L43" s="110">
        <v>366</v>
      </c>
      <c r="M43" s="3">
        <v>397</v>
      </c>
      <c r="N43" s="2">
        <v>511</v>
      </c>
      <c r="O43" s="2">
        <v>526</v>
      </c>
      <c r="P43" s="2">
        <v>466</v>
      </c>
      <c r="Q43" s="97">
        <v>397</v>
      </c>
      <c r="R43" s="2">
        <v>511</v>
      </c>
      <c r="S43" s="2">
        <v>626</v>
      </c>
      <c r="T43" s="2">
        <v>466</v>
      </c>
      <c r="U43" s="105">
        <v>397</v>
      </c>
    </row>
    <row r="44" spans="1:21" ht="153.69999999999999" customHeight="1" x14ac:dyDescent="0.25">
      <c r="B44" s="128" t="s">
        <v>56</v>
      </c>
      <c r="C44" s="149" t="s">
        <v>338</v>
      </c>
      <c r="D44" s="131" t="s">
        <v>57</v>
      </c>
      <c r="E44" s="139" t="s">
        <v>102</v>
      </c>
      <c r="F44" s="150" t="s">
        <v>279</v>
      </c>
      <c r="G44" s="116">
        <f t="shared" si="3"/>
        <v>2878</v>
      </c>
      <c r="H44" s="94">
        <f t="shared" si="1"/>
        <v>3018</v>
      </c>
      <c r="I44" s="113">
        <f t="shared" si="2"/>
        <v>3166</v>
      </c>
      <c r="J44" s="109">
        <f>SUM(J45:J47)</f>
        <v>392</v>
      </c>
      <c r="K44" s="109">
        <f t="shared" ref="K44:P44" si="4">SUM(K45:K47)</f>
        <v>1556</v>
      </c>
      <c r="L44" s="109">
        <f t="shared" si="4"/>
        <v>515</v>
      </c>
      <c r="M44" s="109">
        <f t="shared" si="4"/>
        <v>415</v>
      </c>
      <c r="N44" s="20">
        <f t="shared" si="4"/>
        <v>429</v>
      </c>
      <c r="O44" s="20">
        <f t="shared" si="4"/>
        <v>1589</v>
      </c>
      <c r="P44" s="20">
        <f t="shared" si="4"/>
        <v>548</v>
      </c>
      <c r="Q44" s="20">
        <f>SUM(Q45:Q47)</f>
        <v>452</v>
      </c>
      <c r="R44" s="2">
        <f>SUM(R45:R47)</f>
        <v>468</v>
      </c>
      <c r="S44" s="2">
        <f t="shared" ref="S44:U44" si="5">SUM(S45:S47)</f>
        <v>1624</v>
      </c>
      <c r="T44" s="2">
        <f t="shared" si="5"/>
        <v>583</v>
      </c>
      <c r="U44" s="2">
        <f t="shared" si="5"/>
        <v>491</v>
      </c>
    </row>
    <row r="45" spans="1:21" ht="153.69999999999999" customHeight="1" x14ac:dyDescent="0.25">
      <c r="B45" s="154" t="s">
        <v>5</v>
      </c>
      <c r="C45" s="159" t="s">
        <v>339</v>
      </c>
      <c r="D45" s="36" t="s">
        <v>59</v>
      </c>
      <c r="E45" s="82" t="s">
        <v>274</v>
      </c>
      <c r="F45" s="87" t="s">
        <v>287</v>
      </c>
      <c r="G45" s="116">
        <f t="shared" si="3"/>
        <v>900</v>
      </c>
      <c r="H45" s="94">
        <f t="shared" si="1"/>
        <v>1028</v>
      </c>
      <c r="I45" s="113">
        <f t="shared" si="2"/>
        <v>1156</v>
      </c>
      <c r="J45" s="109">
        <v>190</v>
      </c>
      <c r="K45" s="3">
        <v>260</v>
      </c>
      <c r="L45" s="110">
        <v>260</v>
      </c>
      <c r="M45" s="3">
        <v>190</v>
      </c>
      <c r="N45" s="2">
        <v>224</v>
      </c>
      <c r="O45" s="2">
        <v>290</v>
      </c>
      <c r="P45" s="2">
        <v>290</v>
      </c>
      <c r="Q45" s="97">
        <v>224</v>
      </c>
      <c r="R45" s="2">
        <v>258</v>
      </c>
      <c r="S45" s="2">
        <v>320</v>
      </c>
      <c r="T45" s="2">
        <v>320</v>
      </c>
      <c r="U45" s="105">
        <v>258</v>
      </c>
    </row>
    <row r="46" spans="1:21" ht="153.69999999999999" customHeight="1" x14ac:dyDescent="0.25">
      <c r="A46" s="19" t="s">
        <v>209</v>
      </c>
      <c r="B46" s="154" t="s">
        <v>5</v>
      </c>
      <c r="C46" s="159" t="s">
        <v>340</v>
      </c>
      <c r="D46" s="36" t="s">
        <v>62</v>
      </c>
      <c r="E46" s="82" t="s">
        <v>275</v>
      </c>
      <c r="F46" s="87" t="s">
        <v>144</v>
      </c>
      <c r="G46" s="116">
        <f t="shared" si="3"/>
        <v>375</v>
      </c>
      <c r="H46" s="94">
        <f t="shared" si="1"/>
        <v>387</v>
      </c>
      <c r="I46" s="113">
        <f t="shared" si="2"/>
        <v>407</v>
      </c>
      <c r="J46" s="109">
        <v>75</v>
      </c>
      <c r="K46" s="3">
        <v>95</v>
      </c>
      <c r="L46" s="110">
        <v>115</v>
      </c>
      <c r="M46" s="3">
        <v>90</v>
      </c>
      <c r="N46" s="2">
        <v>78</v>
      </c>
      <c r="O46" s="2">
        <v>98</v>
      </c>
      <c r="P46" s="2">
        <v>118</v>
      </c>
      <c r="Q46" s="97">
        <v>93</v>
      </c>
      <c r="R46" s="2">
        <v>83</v>
      </c>
      <c r="S46" s="2">
        <v>103</v>
      </c>
      <c r="T46" s="2">
        <v>123</v>
      </c>
      <c r="U46" s="105">
        <v>98</v>
      </c>
    </row>
    <row r="47" spans="1:21" ht="153.69999999999999" customHeight="1" x14ac:dyDescent="0.25">
      <c r="B47" s="154" t="s">
        <v>5</v>
      </c>
      <c r="C47" s="159" t="s">
        <v>341</v>
      </c>
      <c r="D47" s="36" t="s">
        <v>65</v>
      </c>
      <c r="E47" s="82" t="s">
        <v>276</v>
      </c>
      <c r="F47" s="87" t="s">
        <v>288</v>
      </c>
      <c r="G47" s="116">
        <f t="shared" si="3"/>
        <v>1603</v>
      </c>
      <c r="H47" s="94">
        <f t="shared" si="1"/>
        <v>1603</v>
      </c>
      <c r="I47" s="113">
        <f t="shared" si="2"/>
        <v>1603</v>
      </c>
      <c r="J47" s="109">
        <v>127</v>
      </c>
      <c r="K47" s="3">
        <v>1201</v>
      </c>
      <c r="L47" s="110">
        <v>140</v>
      </c>
      <c r="M47" s="3">
        <v>135</v>
      </c>
      <c r="N47" s="2">
        <v>127</v>
      </c>
      <c r="O47" s="2">
        <v>1201</v>
      </c>
      <c r="P47" s="2">
        <v>140</v>
      </c>
      <c r="Q47" s="97">
        <v>135</v>
      </c>
      <c r="R47" s="2">
        <v>127</v>
      </c>
      <c r="S47" s="2">
        <v>1201</v>
      </c>
      <c r="T47" s="2">
        <v>140</v>
      </c>
      <c r="U47" s="105">
        <v>135</v>
      </c>
    </row>
    <row r="48" spans="1:21" ht="153.69999999999999" customHeight="1" x14ac:dyDescent="0.25">
      <c r="B48" s="128" t="s">
        <v>67</v>
      </c>
      <c r="C48" s="149" t="s">
        <v>301</v>
      </c>
      <c r="D48" s="131" t="s">
        <v>68</v>
      </c>
      <c r="E48" s="139" t="s">
        <v>100</v>
      </c>
      <c r="F48" s="150" t="s">
        <v>280</v>
      </c>
      <c r="G48" s="116">
        <f t="shared" si="3"/>
        <v>1723</v>
      </c>
      <c r="H48" s="94">
        <f t="shared" si="1"/>
        <v>1763</v>
      </c>
      <c r="I48" s="113">
        <f t="shared" si="2"/>
        <v>1704</v>
      </c>
      <c r="J48" s="109">
        <f>SUM(J49:J56)</f>
        <v>305</v>
      </c>
      <c r="K48" s="109">
        <f t="shared" ref="K48:Q48" si="6">SUM(K49:K56)</f>
        <v>505</v>
      </c>
      <c r="L48" s="109">
        <f t="shared" si="6"/>
        <v>502</v>
      </c>
      <c r="M48" s="109">
        <f t="shared" si="6"/>
        <v>411</v>
      </c>
      <c r="N48" s="20">
        <f t="shared" si="6"/>
        <v>309</v>
      </c>
      <c r="O48" s="20">
        <f t="shared" si="6"/>
        <v>504</v>
      </c>
      <c r="P48" s="20">
        <f t="shared" si="6"/>
        <v>532</v>
      </c>
      <c r="Q48" s="20">
        <f t="shared" si="6"/>
        <v>418</v>
      </c>
      <c r="R48" s="2">
        <f>SUM(R49:R56)</f>
        <v>310</v>
      </c>
      <c r="S48" s="2">
        <f>SUM(S49:S56)</f>
        <v>501</v>
      </c>
      <c r="T48" s="2">
        <f>SUM(T49:T56)</f>
        <v>497</v>
      </c>
      <c r="U48" s="2">
        <f>SUM(U49:U56)</f>
        <v>396</v>
      </c>
    </row>
    <row r="49" spans="2:21" ht="153.69999999999999" customHeight="1" x14ac:dyDescent="0.25">
      <c r="B49" s="256" t="s">
        <v>5</v>
      </c>
      <c r="C49" s="212" t="s">
        <v>302</v>
      </c>
      <c r="D49" s="36" t="s">
        <v>71</v>
      </c>
      <c r="E49" s="82" t="s">
        <v>103</v>
      </c>
      <c r="F49" s="87" t="s">
        <v>308</v>
      </c>
      <c r="G49" s="116">
        <f t="shared" si="3"/>
        <v>40</v>
      </c>
      <c r="H49" s="94">
        <f t="shared" si="1"/>
        <v>50</v>
      </c>
      <c r="I49" s="113">
        <f t="shared" si="2"/>
        <v>32</v>
      </c>
      <c r="J49" s="109">
        <v>10</v>
      </c>
      <c r="K49" s="109">
        <v>10</v>
      </c>
      <c r="L49" s="109">
        <v>10</v>
      </c>
      <c r="M49" s="109">
        <v>10</v>
      </c>
      <c r="N49" s="2">
        <v>15</v>
      </c>
      <c r="O49" s="2">
        <v>10</v>
      </c>
      <c r="P49" s="2">
        <v>15</v>
      </c>
      <c r="Q49" s="97">
        <v>10</v>
      </c>
      <c r="R49" s="2">
        <v>8</v>
      </c>
      <c r="S49" s="2">
        <v>8</v>
      </c>
      <c r="T49" s="2">
        <v>8</v>
      </c>
      <c r="U49" s="105">
        <v>8</v>
      </c>
    </row>
    <row r="50" spans="2:21" ht="153.69999999999999" customHeight="1" x14ac:dyDescent="0.25">
      <c r="B50" s="256"/>
      <c r="C50" s="213"/>
      <c r="D50" s="36" t="s">
        <v>112</v>
      </c>
      <c r="E50" s="82" t="s">
        <v>104</v>
      </c>
      <c r="F50" s="87" t="s">
        <v>289</v>
      </c>
      <c r="G50" s="116">
        <f t="shared" si="3"/>
        <v>55</v>
      </c>
      <c r="H50" s="94">
        <f t="shared" si="1"/>
        <v>87</v>
      </c>
      <c r="I50" s="113">
        <f t="shared" si="2"/>
        <v>46</v>
      </c>
      <c r="J50" s="109">
        <v>14</v>
      </c>
      <c r="K50" s="3">
        <v>12</v>
      </c>
      <c r="L50" s="110">
        <v>10</v>
      </c>
      <c r="M50" s="3">
        <v>19</v>
      </c>
      <c r="N50" s="2">
        <v>14</v>
      </c>
      <c r="O50" s="2">
        <v>12</v>
      </c>
      <c r="P50" s="2">
        <v>35</v>
      </c>
      <c r="Q50" s="97">
        <v>26</v>
      </c>
      <c r="R50" s="2">
        <v>22</v>
      </c>
      <c r="S50" s="2">
        <v>11</v>
      </c>
      <c r="T50" s="2">
        <v>7</v>
      </c>
      <c r="U50" s="105">
        <v>6</v>
      </c>
    </row>
    <row r="51" spans="2:21" ht="153.69999999999999" customHeight="1" x14ac:dyDescent="0.25">
      <c r="B51" s="154" t="s">
        <v>5</v>
      </c>
      <c r="C51" s="161" t="s">
        <v>306</v>
      </c>
      <c r="D51" s="36" t="s">
        <v>75</v>
      </c>
      <c r="E51" s="82" t="s">
        <v>99</v>
      </c>
      <c r="F51" s="87" t="s">
        <v>309</v>
      </c>
      <c r="G51" s="116">
        <f t="shared" si="3"/>
        <v>16</v>
      </c>
      <c r="H51" s="94">
        <f t="shared" si="1"/>
        <v>14</v>
      </c>
      <c r="I51" s="113">
        <f t="shared" si="2"/>
        <v>14</v>
      </c>
      <c r="J51" s="109">
        <v>4</v>
      </c>
      <c r="K51" s="3">
        <v>4</v>
      </c>
      <c r="L51" s="110">
        <v>4</v>
      </c>
      <c r="M51" s="3">
        <v>4</v>
      </c>
      <c r="N51" s="2">
        <v>3</v>
      </c>
      <c r="O51" s="2">
        <v>3</v>
      </c>
      <c r="P51" s="2">
        <v>4</v>
      </c>
      <c r="Q51" s="97">
        <v>4</v>
      </c>
      <c r="R51" s="2">
        <v>3</v>
      </c>
      <c r="S51" s="2">
        <v>3</v>
      </c>
      <c r="T51" s="2">
        <v>4</v>
      </c>
      <c r="U51" s="105">
        <v>4</v>
      </c>
    </row>
    <row r="52" spans="2:21" ht="153.69999999999999" customHeight="1" x14ac:dyDescent="0.25">
      <c r="B52" s="256" t="s">
        <v>5</v>
      </c>
      <c r="C52" s="212" t="s">
        <v>307</v>
      </c>
      <c r="D52" s="36" t="s">
        <v>77</v>
      </c>
      <c r="E52" s="82" t="s">
        <v>105</v>
      </c>
      <c r="F52" s="87" t="s">
        <v>281</v>
      </c>
      <c r="G52" s="116">
        <f t="shared" si="3"/>
        <v>1100</v>
      </c>
      <c r="H52" s="94">
        <f t="shared" si="1"/>
        <v>1100</v>
      </c>
      <c r="I52" s="113">
        <f t="shared" si="2"/>
        <v>1100</v>
      </c>
      <c r="J52" s="109">
        <v>150</v>
      </c>
      <c r="K52" s="3">
        <v>350</v>
      </c>
      <c r="L52" s="110">
        <v>350</v>
      </c>
      <c r="M52" s="3">
        <v>250</v>
      </c>
      <c r="N52" s="2">
        <v>150</v>
      </c>
      <c r="O52" s="2">
        <v>350</v>
      </c>
      <c r="P52" s="2">
        <v>350</v>
      </c>
      <c r="Q52" s="97">
        <v>250</v>
      </c>
      <c r="R52" s="2">
        <v>150</v>
      </c>
      <c r="S52" s="2">
        <v>350</v>
      </c>
      <c r="T52" s="2">
        <v>350</v>
      </c>
      <c r="U52" s="105">
        <v>250</v>
      </c>
    </row>
    <row r="53" spans="2:21" ht="153.69999999999999" customHeight="1" x14ac:dyDescent="0.25">
      <c r="B53" s="256"/>
      <c r="C53" s="213"/>
      <c r="D53" s="36" t="s">
        <v>113</v>
      </c>
      <c r="E53" s="82" t="s">
        <v>105</v>
      </c>
      <c r="F53" s="87" t="s">
        <v>282</v>
      </c>
      <c r="G53" s="116">
        <f t="shared" si="3"/>
        <v>4</v>
      </c>
      <c r="H53" s="94">
        <f t="shared" si="1"/>
        <v>4</v>
      </c>
      <c r="I53" s="113">
        <f t="shared" si="2"/>
        <v>4</v>
      </c>
      <c r="J53" s="109">
        <v>0</v>
      </c>
      <c r="K53" s="3">
        <v>2</v>
      </c>
      <c r="L53" s="110">
        <v>1</v>
      </c>
      <c r="M53" s="3">
        <v>1</v>
      </c>
      <c r="N53" s="2">
        <v>0</v>
      </c>
      <c r="O53" s="2">
        <v>2</v>
      </c>
      <c r="P53" s="2">
        <v>1</v>
      </c>
      <c r="Q53" s="97">
        <v>1</v>
      </c>
      <c r="R53" s="2">
        <v>0</v>
      </c>
      <c r="S53" s="2">
        <v>2</v>
      </c>
      <c r="T53" s="2">
        <v>1</v>
      </c>
      <c r="U53" s="105">
        <v>1</v>
      </c>
    </row>
    <row r="54" spans="2:21" ht="153.69999999999999" customHeight="1" x14ac:dyDescent="0.25">
      <c r="B54" s="198" t="s">
        <v>5</v>
      </c>
      <c r="C54" s="196" t="s">
        <v>346</v>
      </c>
      <c r="D54" s="36" t="s">
        <v>79</v>
      </c>
      <c r="E54" s="82" t="s">
        <v>106</v>
      </c>
      <c r="F54" s="87" t="s">
        <v>145</v>
      </c>
      <c r="G54" s="116">
        <f t="shared" si="3"/>
        <v>324</v>
      </c>
      <c r="H54" s="94">
        <f t="shared" si="1"/>
        <v>324</v>
      </c>
      <c r="I54" s="113">
        <f t="shared" si="2"/>
        <v>324</v>
      </c>
      <c r="J54" s="109">
        <v>81</v>
      </c>
      <c r="K54" s="3">
        <v>81</v>
      </c>
      <c r="L54" s="110">
        <v>81</v>
      </c>
      <c r="M54" s="3">
        <v>81</v>
      </c>
      <c r="N54" s="2">
        <v>81</v>
      </c>
      <c r="O54" s="2">
        <v>81</v>
      </c>
      <c r="P54" s="2">
        <v>81</v>
      </c>
      <c r="Q54" s="97">
        <v>81</v>
      </c>
      <c r="R54" s="2">
        <v>81</v>
      </c>
      <c r="S54" s="2">
        <v>81</v>
      </c>
      <c r="T54" s="2">
        <v>81</v>
      </c>
      <c r="U54" s="105">
        <v>81</v>
      </c>
    </row>
    <row r="55" spans="2:21" ht="153.69999999999999" customHeight="1" x14ac:dyDescent="0.25">
      <c r="B55" s="199"/>
      <c r="C55" s="197"/>
      <c r="D55" s="36" t="s">
        <v>114</v>
      </c>
      <c r="E55" s="82" t="s">
        <v>106</v>
      </c>
      <c r="F55" s="87" t="s">
        <v>145</v>
      </c>
      <c r="G55" s="116">
        <f t="shared" si="3"/>
        <v>180</v>
      </c>
      <c r="H55" s="94">
        <f t="shared" si="1"/>
        <v>180</v>
      </c>
      <c r="I55" s="113">
        <f t="shared" si="2"/>
        <v>180</v>
      </c>
      <c r="J55" s="109">
        <v>45</v>
      </c>
      <c r="K55" s="3">
        <v>45</v>
      </c>
      <c r="L55" s="110">
        <v>45</v>
      </c>
      <c r="M55" s="3">
        <v>45</v>
      </c>
      <c r="N55" s="2">
        <v>45</v>
      </c>
      <c r="O55" s="2">
        <v>45</v>
      </c>
      <c r="P55" s="2">
        <v>45</v>
      </c>
      <c r="Q55" s="97">
        <v>45</v>
      </c>
      <c r="R55" s="2">
        <v>45</v>
      </c>
      <c r="S55" s="2">
        <v>45</v>
      </c>
      <c r="T55" s="2">
        <v>45</v>
      </c>
      <c r="U55" s="105">
        <v>45</v>
      </c>
    </row>
    <row r="56" spans="2:21" ht="153.69999999999999" customHeight="1" thickBot="1" x14ac:dyDescent="0.3">
      <c r="B56" s="162" t="s">
        <v>5</v>
      </c>
      <c r="C56" s="163" t="s">
        <v>303</v>
      </c>
      <c r="D56" s="75" t="s">
        <v>83</v>
      </c>
      <c r="E56" s="89" t="s">
        <v>100</v>
      </c>
      <c r="F56" s="90" t="s">
        <v>290</v>
      </c>
      <c r="G56" s="117">
        <f t="shared" si="3"/>
        <v>4</v>
      </c>
      <c r="H56" s="95">
        <f t="shared" si="1"/>
        <v>4</v>
      </c>
      <c r="I56" s="114">
        <f t="shared" si="2"/>
        <v>4</v>
      </c>
      <c r="J56" s="111">
        <v>1</v>
      </c>
      <c r="K56" s="8">
        <v>1</v>
      </c>
      <c r="L56" s="112">
        <v>1</v>
      </c>
      <c r="M56" s="8">
        <v>1</v>
      </c>
      <c r="N56" s="7">
        <v>1</v>
      </c>
      <c r="O56" s="7">
        <v>1</v>
      </c>
      <c r="P56" s="7">
        <v>1</v>
      </c>
      <c r="Q56" s="98">
        <v>1</v>
      </c>
      <c r="R56" s="7">
        <v>1</v>
      </c>
      <c r="S56" s="7">
        <v>1</v>
      </c>
      <c r="T56" s="7">
        <v>1</v>
      </c>
      <c r="U56" s="106">
        <v>1</v>
      </c>
    </row>
    <row r="57" spans="2:21" x14ac:dyDescent="0.25">
      <c r="C57" s="88"/>
      <c r="D57" s="38"/>
      <c r="E57" s="15"/>
    </row>
  </sheetData>
  <mergeCells count="29">
    <mergeCell ref="C54:C55"/>
    <mergeCell ref="B54:B55"/>
    <mergeCell ref="E16:E17"/>
    <mergeCell ref="R16:U16"/>
    <mergeCell ref="F16:F17"/>
    <mergeCell ref="G16:G17"/>
    <mergeCell ref="N16:Q16"/>
    <mergeCell ref="H16:H17"/>
    <mergeCell ref="I16:I17"/>
    <mergeCell ref="J16:M16"/>
    <mergeCell ref="B49:B50"/>
    <mergeCell ref="C49:C50"/>
    <mergeCell ref="B52:B53"/>
    <mergeCell ref="B16:B17"/>
    <mergeCell ref="B41:B42"/>
    <mergeCell ref="C41:C42"/>
    <mergeCell ref="E5:L5"/>
    <mergeCell ref="E6:L6"/>
    <mergeCell ref="B9:U13"/>
    <mergeCell ref="B14:F15"/>
    <mergeCell ref="G14:U14"/>
    <mergeCell ref="G15:I15"/>
    <mergeCell ref="J15:U15"/>
    <mergeCell ref="Z17:AS21"/>
    <mergeCell ref="C52:C53"/>
    <mergeCell ref="B35:B36"/>
    <mergeCell ref="C35:C36"/>
    <mergeCell ref="C16:C17"/>
    <mergeCell ref="D16:D17"/>
  </mergeCells>
  <conditionalFormatting sqref="C45">
    <cfRule type="duplicateValues" dxfId="5" priority="11"/>
    <cfRule type="duplicateValues" dxfId="4" priority="12"/>
  </conditionalFormatting>
  <conditionalFormatting sqref="C46">
    <cfRule type="duplicateValues" dxfId="3" priority="9"/>
    <cfRule type="duplicateValues" dxfId="2" priority="10"/>
  </conditionalFormatting>
  <conditionalFormatting sqref="C47">
    <cfRule type="duplicateValues" dxfId="1" priority="7"/>
    <cfRule type="duplicateValues" dxfId="0" priority="8"/>
  </conditionalFormatting>
  <pageMargins left="0.23622047244094491" right="0.23622047244094491" top="0.74803149606299213" bottom="0.74803149606299213" header="0.31496062992125984" footer="0.31496062992125984"/>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 MIR 2025</vt:lpstr>
      <vt:lpstr>METAS Y ODS (2)</vt:lpstr>
      <vt:lpstr>' MIR 2025'!Área_de_impresión</vt:lpstr>
      <vt:lpstr>' MIR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dc:creator>
  <cp:lastModifiedBy>Admin</cp:lastModifiedBy>
  <cp:lastPrinted>2025-04-16T21:34:29Z</cp:lastPrinted>
  <dcterms:created xsi:type="dcterms:W3CDTF">2020-03-29T15:30:51Z</dcterms:created>
  <dcterms:modified xsi:type="dcterms:W3CDTF">2025-04-16T21:34:31Z</dcterms:modified>
</cp:coreProperties>
</file>