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E:\PLANEACIÓN MIR-2025-2027 EJE 1 Ok\1. MIR-2025 TESORERÍA\MIR 2025-2027\MIR 2024-2027 (MARZO 2025)\"/>
    </mc:Choice>
  </mc:AlternateContent>
  <xr:revisionPtr revIDLastSave="0" documentId="13_ncr:1_{5F80D803-EC6D-46B7-ADEB-2AD7D8CC5980}" xr6:coauthVersionLast="47" xr6:coauthVersionMax="47" xr10:uidLastSave="{00000000-0000-0000-0000-000000000000}"/>
  <bookViews>
    <workbookView xWindow="-120" yWindow="-120" windowWidth="24240" windowHeight="13020" xr2:uid="{00000000-000D-0000-FFFF-FFFF00000000}"/>
  </bookViews>
  <sheets>
    <sheet name=" MIR 2025 EJE 1" sheetId="1" r:id="rId1"/>
    <sheet name="METAS Y ALINEACION" sheetId="3" r:id="rId2"/>
    <sheet name="INSTRUCCIONES" sheetId="4" r:id="rId3"/>
  </sheets>
  <definedNames>
    <definedName name="ADFASDF" localSheetId="0">#REF!</definedName>
    <definedName name="ADFASDF">#REF!</definedName>
    <definedName name="_xlnm.Print_Area" localSheetId="0">' MIR 2025 EJE 1'!$B$2:$N$63</definedName>
    <definedName name="_xlnm.Print_Area" localSheetId="1">'METAS Y ALINEACION'!$B$16:$I$52</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 MIR 2025 EJE 1'!$8:$10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36" i="1" l="1"/>
  <c r="S36" i="1" s="1"/>
  <c r="Q35" i="1"/>
  <c r="S35" i="1" s="1"/>
  <c r="Q14" i="1"/>
  <c r="R36" i="1" l="1"/>
  <c r="R35" i="1"/>
  <c r="R14" i="1"/>
  <c r="S14" i="1"/>
  <c r="O13" i="1" l="1"/>
  <c r="Q13" i="1" s="1"/>
  <c r="O27" i="1"/>
  <c r="R13" i="1" l="1"/>
  <c r="S13" i="1"/>
  <c r="O43" i="1"/>
  <c r="Q43" i="1" l="1"/>
  <c r="Q27" i="1" l="1"/>
  <c r="R27" i="1" s="1"/>
  <c r="S27" i="1" l="1"/>
  <c r="S43" i="1"/>
  <c r="R43" i="1" l="1"/>
</calcChain>
</file>

<file path=xl/sharedStrings.xml><?xml version="1.0" encoding="utf-8"?>
<sst xmlns="http://schemas.openxmlformats.org/spreadsheetml/2006/main" count="701" uniqueCount="455">
  <si>
    <t>Nivel.
(unidad administrativa responsable)</t>
  </si>
  <si>
    <t>Resumen narrativo u objetivos.
Clave: Número del Eje, Número del Programa, 1 para el Fin, 1 para el Propósito, Número del Componente, Número de las Actividades.</t>
  </si>
  <si>
    <t>INDICADOR</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</si>
  <si>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</si>
  <si>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</si>
  <si>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</si>
  <si>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</si>
  <si>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</si>
  <si>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</si>
  <si>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</si>
  <si>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</si>
  <si>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</si>
  <si>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</si>
  <si>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Fin
(DGPM / DP)</t>
  </si>
  <si>
    <t>Eficacia</t>
  </si>
  <si>
    <t>Ascendente</t>
  </si>
  <si>
    <t>Propósito
(Tesorería)</t>
  </si>
  <si>
    <t>Vigilar el flujo de ingresos, mediante la cuenta pública para llevar a cabo una buena administración de los egresos.</t>
  </si>
  <si>
    <t>Anual</t>
  </si>
  <si>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</si>
  <si>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t>El entorno económico nacional permite que las participaciones y aportaciones se mantengan al menos en el mismo nivel que el ejercicio anterior y en el ambito local se encuentra  fortalecida por la buena contribución de los ciudadanos.</t>
  </si>
  <si>
    <t>Componente
(Tesorería)</t>
  </si>
  <si>
    <t>Este indicador pretende cuidar los recursos económicos con los que se cuenta, para desarrollar proyectos atender servicios y promover la dinámica económica Municipal.</t>
  </si>
  <si>
    <t>Trimestral</t>
  </si>
  <si>
    <t>La ciudadanía acude a realizar  los pagos de sus obligaciones.</t>
  </si>
  <si>
    <t>Actividad</t>
  </si>
  <si>
    <r>
      <rPr>
        <b/>
        <sz val="11"/>
        <color theme="1"/>
        <rFont val="Arial"/>
        <family val="2"/>
      </rPr>
      <t xml:space="preserve">PRRR: </t>
    </r>
    <r>
      <rPr>
        <sz val="11"/>
        <color theme="1"/>
        <rFont val="Arial"/>
        <family val="2"/>
      </rPr>
      <t xml:space="preserve">Porcentaje de Reuniones Recaudatorias Realizadas.
</t>
    </r>
  </si>
  <si>
    <t>Este indicador pretende tener una mejora en los ingresos captados del actual ejercicio, con respecto a ejercicios anteriores.</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</si>
  <si>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</si>
  <si>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rPr>
        <b/>
        <sz val="11"/>
        <color theme="1"/>
        <rFont val="Arial"/>
        <family val="2"/>
      </rPr>
      <t>PRCGR:</t>
    </r>
    <r>
      <rPr>
        <sz val="11"/>
        <color theme="1"/>
        <rFont val="Arial"/>
        <family val="2"/>
      </rPr>
      <t xml:space="preserve"> Porcentaje de Reuniones de Control del Gasto Realizados.</t>
    </r>
  </si>
  <si>
    <t>Este indicador pretende ejercer el presupuesto correctamente, vigilando permanentemente el gasto.</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</si>
  <si>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</si>
  <si>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t>Se ejerce el gasto de conformidad a lo presupuestado por la buena participación de los ciudadanos en las contribuciones, por lo tanto se cumple con la ejecución del gasto con respecto a la normatividad aplicable</t>
  </si>
  <si>
    <t>Componente
(Catastro)</t>
  </si>
  <si>
    <r>
      <t xml:space="preserve">
PVCBIA: </t>
    </r>
    <r>
      <rPr>
        <sz val="11"/>
        <color theme="1"/>
        <rFont val="Arial"/>
        <family val="2"/>
      </rPr>
      <t>Porcentaje de los Valores Catastrales de los Bienes Inmuebles Actualizados.</t>
    </r>
  </si>
  <si>
    <t>Este indicador mostrará el avance en la actualización de la información de los predios de la base de datos Catastral.</t>
  </si>
  <si>
    <r>
      <t xml:space="preserve">
</t>
    </r>
    <r>
      <rPr>
        <sz val="11"/>
        <rFont val="Arial"/>
        <family val="2"/>
      </rPr>
      <t>La participación de los ciudadanos del Municipio de Benito Juárez en la actualización de sus valores catastrales permite la generación de recursos.</t>
    </r>
    <r>
      <rPr>
        <sz val="11"/>
        <color rgb="FFFF0000"/>
        <rFont val="Arial"/>
        <family val="2"/>
      </rPr>
      <t xml:space="preserve">
</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</si>
  <si>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</si>
  <si>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</si>
  <si>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rPr>
        <b/>
        <sz val="11"/>
        <color theme="1"/>
        <rFont val="Arial"/>
        <family val="2"/>
      </rPr>
      <t>Nombre del Documento:</t>
    </r>
    <r>
      <rPr>
        <sz val="11"/>
        <color theme="1"/>
        <rFont val="Arial"/>
        <family val="2"/>
      </rPr>
      <t xml:space="preserve"> Expediente de los Bienes Inmuebles.
</t>
    </r>
    <r>
      <rPr>
        <b/>
        <sz val="11"/>
        <color theme="1"/>
        <rFont val="Arial"/>
        <family val="2"/>
      </rPr>
      <t>Nombre de quien genera la información:</t>
    </r>
    <r>
      <rPr>
        <sz val="11"/>
        <color theme="1"/>
        <rFont val="Arial"/>
        <family val="2"/>
      </rPr>
      <t xml:space="preserve">  Unidad Operativa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Anaqueles del Archivo de la Dirección de Catastro</t>
    </r>
  </si>
  <si>
    <t>El indicador muestra el mejoramiento de los servicios al cumplir con el tiempo establecido de respuesta a las solicitudes.</t>
  </si>
  <si>
    <t xml:space="preserve">La opinión de los ciudadanos al acudir a realizar sus trámites en las instalaciones es muy bueno referente al tiempo y la eficiencia de la atención. </t>
  </si>
  <si>
    <t>Componente
(Comercio y Servicios en la Vía Pública)</t>
  </si>
  <si>
    <t>Este indicador nos permite medir el porcentaje de operativos realizados en zonas detectadas como conflictivas.</t>
  </si>
  <si>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</si>
  <si>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t xml:space="preserve">
</t>
    </r>
    <r>
      <rPr>
        <sz val="11"/>
        <rFont val="Arial"/>
        <family val="2"/>
      </rPr>
      <t>Existe la buena voluntad de los dueños de los comercios en vía pública en cumplir con todos los requisitos para estar regularizado.</t>
    </r>
  </si>
  <si>
    <t>El indicador muestra la verificación de los comercios informales en las zonas conflictivas</t>
  </si>
  <si>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</si>
  <si>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t>Existe la buena voluntad de los dueños de los comercios en atender a los inspectores, asimismo las condiciones climatológicas favorables contribuye a que se cumplan  las verificaciones.</t>
  </si>
  <si>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</si>
  <si>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t>Este indicador permite medir el porcentaje de las quejas recibidas por los diversos medios de reporte con el objetivo de brindar pronta respuesta a la ciudadanía</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</si>
  <si>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</si>
  <si>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t xml:space="preserve">La buena participación de los ciudadanos en realizar las quejas en  los diferentes medios es indispensable para llevar a cabo esta actividad. </t>
  </si>
  <si>
    <t>Componente
(Contabilidad)</t>
  </si>
  <si>
    <t>Este indicador nos permite conocer el avance en el cumplimiento de la Ley de Fiscalización y Rendición de Cuentas mediante la entrega de la Cuenta Pública Integrada.</t>
  </si>
  <si>
    <r>
      <t>Nombre del Documento:</t>
    </r>
    <r>
      <rPr>
        <sz val="11"/>
        <color theme="1"/>
        <rFont val="Arial"/>
        <family val="2"/>
      </rPr>
      <t xml:space="preserve"> Oficios de entrega de la Cuenta Pública.
</t>
    </r>
    <r>
      <rPr>
        <b/>
        <sz val="11"/>
        <color theme="1"/>
        <rFont val="Arial"/>
        <family val="2"/>
      </rPr>
      <t>Nombre de quien genera la información:</t>
    </r>
    <r>
      <rPr>
        <sz val="11"/>
        <color theme="1"/>
        <rFont val="Arial"/>
        <family val="2"/>
      </rPr>
      <t xml:space="preserve"> Titular de la Glosa.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Disco Duro en la Dirección de Contabilidad.</t>
    </r>
  </si>
  <si>
    <r>
      <t xml:space="preserve">
</t>
    </r>
    <r>
      <rPr>
        <sz val="11"/>
        <rFont val="Arial"/>
        <family val="2"/>
      </rPr>
      <t>Documentación solventada oportunamente que amparen los Registros Contables de las Dependencias y entidades del Municipio de Benito Juárez .</t>
    </r>
  </si>
  <si>
    <r>
      <rPr>
        <b/>
        <sz val="11"/>
        <color theme="1"/>
        <rFont val="Arial"/>
        <family val="2"/>
      </rPr>
      <t>PRFP:</t>
    </r>
    <r>
      <rPr>
        <sz val="11"/>
        <rFont val="Arial"/>
        <family val="2"/>
      </rPr>
      <t xml:space="preserve"> Porcentaje de Reportes Financieros Publicados.</t>
    </r>
  </si>
  <si>
    <t>Este indicador nos permite conocer el avance en el cumplimiento de la ley General de Contabilidad Gubernamental (LGCG) y el Consejo Nacional de Armonización Contable (CONAC) mediante la presentación de los Reportes Financieros</t>
  </si>
  <si>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</si>
  <si>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rPr>
        <b/>
        <sz val="11"/>
        <color theme="1"/>
        <rFont val="Arial"/>
        <family val="2"/>
      </rPr>
      <t>Nombre del Documento:</t>
    </r>
    <r>
      <rPr>
        <sz val="11"/>
        <color theme="1"/>
        <rFont val="Arial"/>
        <family val="2"/>
      </rPr>
      <t xml:space="preserve"> Estados Financieros.
</t>
    </r>
    <r>
      <rPr>
        <b/>
        <sz val="11"/>
        <color theme="1"/>
        <rFont val="Arial"/>
        <family val="2"/>
      </rPr>
      <t>Nombre de quien genera la información:</t>
    </r>
    <r>
      <rPr>
        <sz val="11"/>
        <color theme="1"/>
        <rFont val="Arial"/>
        <family val="2"/>
      </rPr>
      <t xml:space="preserve"> Jefatura del departamento de Estados Financieros y registros contables de operaciones.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https://transparencia.cancun.gob.mx/transparencia-presupuestaria/armonizacion-contable/</t>
    </r>
  </si>
  <si>
    <t>Aplicación de los Registros en el sistema contable este en tiempo y forma.</t>
  </si>
  <si>
    <r>
      <rPr>
        <b/>
        <sz val="11"/>
        <color theme="1"/>
        <rFont val="Arial"/>
        <family val="2"/>
      </rPr>
      <t xml:space="preserve">PAGFP: </t>
    </r>
    <r>
      <rPr>
        <sz val="11"/>
        <color indexed="8"/>
        <rFont val="Arial"/>
        <family val="2"/>
      </rPr>
      <t xml:space="preserve"> Porcentaje de los Avances de Gestión Financiera Presentados.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</si>
  <si>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</si>
  <si>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t>Entrega de los archivos requeridos de las distintas Entidades y Dependencias del Municipio de Benito Juárez.</t>
  </si>
  <si>
    <r>
      <rPr>
        <b/>
        <sz val="11"/>
        <color theme="1"/>
        <rFont val="Arial"/>
        <family val="2"/>
      </rPr>
      <t>PPCE:</t>
    </r>
    <r>
      <rPr>
        <sz val="11"/>
        <color theme="1"/>
        <rFont val="Arial"/>
        <family val="2"/>
      </rPr>
      <t xml:space="preserve"> </t>
    </r>
    <r>
      <rPr>
        <sz val="11"/>
        <color indexed="8"/>
        <rFont val="Arial"/>
        <family val="2"/>
      </rPr>
      <t>Porcentaje de los Periodos Contables Entregados.</t>
    </r>
  </si>
  <si>
    <t>Este indicador nos permite conocer el avance de la glosa entregada a la Auditoría Superior del Estado de Quintana Roo.</t>
  </si>
  <si>
    <r>
      <rPr>
        <b/>
        <sz val="11"/>
        <color theme="1"/>
        <rFont val="Arial"/>
        <family val="2"/>
      </rPr>
      <t>Nombre del Documento:</t>
    </r>
    <r>
      <rPr>
        <sz val="11"/>
        <color theme="1"/>
        <rFont val="Arial"/>
        <family val="2"/>
      </rPr>
      <t xml:space="preserve"> Escaner de la glosa de la Cuenta Pública.
</t>
    </r>
    <r>
      <rPr>
        <b/>
        <sz val="11"/>
        <color theme="1"/>
        <rFont val="Arial"/>
        <family val="2"/>
      </rPr>
      <t>Nombre de quien genera la información:</t>
    </r>
    <r>
      <rPr>
        <sz val="11"/>
        <color theme="1"/>
        <rFont val="Arial"/>
        <family val="2"/>
      </rPr>
      <t xml:space="preserve"> Titular de la glosa.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Disco duro en la Dirección de Contabilidad.</t>
    </r>
  </si>
  <si>
    <t xml:space="preserve">Que las entidades y dependencias cumplan con la solventación correcta. Sistema Contable sea eficiente. Personal capacitado y eficiente. </t>
  </si>
  <si>
    <t>Componente
(Financiera)</t>
  </si>
  <si>
    <t>Este indicador nos permitirá identificar en qué medida los recursos financieros se ejecutan adecuada y eficazmente de acuerdo con lo proyectado.</t>
  </si>
  <si>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Ejecución del presupuesto.</t>
    </r>
  </si>
  <si>
    <r>
      <t xml:space="preserve">
</t>
    </r>
    <r>
      <rPr>
        <sz val="11"/>
        <rFont val="Arial"/>
        <family val="2"/>
      </rPr>
      <t>La población cumple en tiempo y forma con el pago de sus obligaciones. Se ejerce el gasto conforme a lo presupuestado.</t>
    </r>
  </si>
  <si>
    <r>
      <rPr>
        <b/>
        <sz val="11"/>
        <color theme="1"/>
        <rFont val="Arial"/>
        <family val="2"/>
      </rPr>
      <t xml:space="preserve">PCCMBJO:  </t>
    </r>
    <r>
      <rPr>
        <sz val="11"/>
        <color indexed="8"/>
        <rFont val="Arial"/>
        <family val="2"/>
      </rPr>
      <t xml:space="preserve"> Porcentaje de Calificaciones Crediticias para el Municipio de Benito Juárez Obtenidas.
</t>
    </r>
  </si>
  <si>
    <t>Este indicador nos permitirá conocer si las finanzas municipales se manejan de manera equilibrada.</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</si>
  <si>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</si>
  <si>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t>Entorno económico estable.</t>
  </si>
  <si>
    <t>Este indicador nos permitirá integrar el Proyecto del Presupuesto de Egresos del siguiente ejercicio.</t>
  </si>
  <si>
    <t>Las dependencias realizan un correcto ejercicio de presupuestación y entreguen en tiempo y forma sus anteproyectos de presupuesto.</t>
  </si>
  <si>
    <r>
      <rPr>
        <b/>
        <sz val="11"/>
        <rFont val="Arial"/>
        <family val="2"/>
      </rPr>
      <t xml:space="preserve">PCADPE: </t>
    </r>
    <r>
      <rPr>
        <sz val="11"/>
        <rFont val="Arial"/>
        <family val="2"/>
      </rPr>
      <t xml:space="preserve"> Porcentaje de Cumplimiento Anual de la Deuda Pública Estimada.</t>
    </r>
  </si>
  <si>
    <t xml:space="preserve">Este indicador nos permitirá conocer el pago de las obligaciones contractuales y buscar una mejor calificación crediticia. </t>
  </si>
  <si>
    <t xml:space="preserve">Descendente
</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</si>
  <si>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</si>
  <si>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t>Componente
(Zofemat)</t>
  </si>
  <si>
    <t xml:space="preserve">Ascendente
</t>
  </si>
  <si>
    <t>Componente
(Fiscalización)</t>
  </si>
  <si>
    <t>Factores climáticos favorables para cumplir con las actividades programadas.</t>
  </si>
  <si>
    <r>
      <rPr>
        <b/>
        <sz val="11"/>
        <color theme="1"/>
        <rFont val="Arial"/>
        <family val="2"/>
      </rPr>
      <t>PQCA</t>
    </r>
    <r>
      <rPr>
        <sz val="11"/>
        <color theme="1"/>
        <rFont val="Arial"/>
        <family val="2"/>
      </rPr>
      <t xml:space="preserve">: </t>
    </r>
    <r>
      <rPr>
        <sz val="11"/>
        <color indexed="8"/>
        <rFont val="Arial"/>
        <family val="2"/>
      </rPr>
      <t>Porcentaje de Quejas Ciudadanas Atendidas.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</si>
  <si>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</si>
  <si>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r>
      <rPr>
        <b/>
        <sz val="11"/>
        <color theme="1"/>
        <rFont val="Arial"/>
        <family val="2"/>
      </rPr>
      <t>Nombre del Documento:</t>
    </r>
    <r>
      <rPr>
        <sz val="11"/>
        <color theme="1"/>
        <rFont val="Arial"/>
        <family val="2"/>
      </rPr>
      <t xml:space="preserve"> Actas de Inspección y base de datos.
</t>
    </r>
    <r>
      <rPr>
        <b/>
        <sz val="11"/>
        <color theme="1"/>
        <rFont val="Arial"/>
        <family val="2"/>
      </rPr>
      <t>Nombre de quien genera la información:</t>
    </r>
    <r>
      <rPr>
        <sz val="11"/>
        <color theme="1"/>
        <rFont val="Arial"/>
        <family val="2"/>
      </rPr>
      <t xml:space="preserve"> Coordinación de logística.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Estante de la coordinación de logística</t>
    </r>
    <r>
      <rPr>
        <b/>
        <sz val="11"/>
        <color theme="1"/>
        <rFont val="Arial"/>
        <family val="2"/>
      </rPr>
      <t>.</t>
    </r>
  </si>
  <si>
    <t>Componente
(Ingresos Coordinados y Cobranza)</t>
  </si>
  <si>
    <r>
      <t>Nombre del Documento:</t>
    </r>
    <r>
      <rPr>
        <sz val="11"/>
        <color theme="1"/>
        <rFont val="Arial"/>
        <family val="2"/>
      </rPr>
      <t xml:space="preserve">  Tomo único del reporte trimestral de actuaciones notificadas.
</t>
    </r>
    <r>
      <rPr>
        <b/>
        <sz val="11"/>
        <color theme="1"/>
        <rFont val="Arial"/>
        <family val="2"/>
      </rPr>
      <t>Nombre de quien genera la información:</t>
    </r>
    <r>
      <rPr>
        <sz val="11"/>
        <color theme="1"/>
        <rFont val="Arial"/>
        <family val="2"/>
      </rPr>
      <t xml:space="preserve"> Área Administrativa.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Carpeta lefort archivo de la Dirección de Ingresos Coordinados y Cobranza.    </t>
    </r>
  </si>
  <si>
    <t xml:space="preserve">Las condiciones climaticas, sociales y sanitarias sean óptimas. </t>
  </si>
  <si>
    <t>Este indicador nos permite conocer el número de contribuyentes morosos notificados.</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</si>
  <si>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</si>
  <si>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rPr>
        <b/>
        <sz val="11"/>
        <color theme="1"/>
        <rFont val="Arial"/>
        <family val="2"/>
      </rPr>
      <t xml:space="preserve">Nombre del Documento: </t>
    </r>
    <r>
      <rPr>
        <sz val="11"/>
        <color theme="1"/>
        <rFont val="Arial"/>
        <family val="2"/>
      </rPr>
      <t xml:space="preserve">Tomo único del reporte trimestral de contribuyentes morosos notificados.           
</t>
    </r>
    <r>
      <rPr>
        <b/>
        <sz val="11"/>
        <color theme="1"/>
        <rFont val="Arial"/>
        <family val="2"/>
      </rPr>
      <t>Nombre de quien genera la información:</t>
    </r>
    <r>
      <rPr>
        <sz val="11"/>
        <color theme="1"/>
        <rFont val="Arial"/>
        <family val="2"/>
      </rPr>
      <t xml:space="preserve"> Unidad de Cobranza.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Carpeta lefort ubicado en el archivo de la Unidad de Cobranza   </t>
    </r>
  </si>
  <si>
    <t xml:space="preserve">El domicilio cuenta con su nomenclatura legible y visible.                                       Buen funcionamiento del sistema   OPERGOB.     </t>
  </si>
  <si>
    <t>Este indicador nos permite conocer el número de procesos ejecutados.</t>
  </si>
  <si>
    <t>Componente
(Egresos)</t>
  </si>
  <si>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</si>
  <si>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t>Nombre del Documento:</t>
    </r>
    <r>
      <rPr>
        <sz val="11"/>
        <color theme="1"/>
        <rFont val="Arial"/>
        <family val="2"/>
      </rPr>
      <t xml:space="preserve">   Reporte de pagos efectuados y reporte de solicitudes de pago de nómina efectuados.
</t>
    </r>
    <r>
      <rPr>
        <b/>
        <sz val="11"/>
        <color theme="1"/>
        <rFont val="Arial"/>
        <family val="2"/>
      </rPr>
      <t>Nombre de quien genera la información:</t>
    </r>
    <r>
      <rPr>
        <sz val="11"/>
        <color theme="1"/>
        <rFont val="Arial"/>
        <family val="2"/>
      </rPr>
      <t xml:space="preserve"> área de cuentas por pagar y departamento de control financiero.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disco duro de la dirección de egresos. </t>
    </r>
  </si>
  <si>
    <t>Existe un entorno económico estable.</t>
  </si>
  <si>
    <r>
      <rPr>
        <b/>
        <sz val="11"/>
        <color theme="1"/>
        <rFont val="Arial"/>
        <family val="2"/>
      </rPr>
      <t>PPE:</t>
    </r>
    <r>
      <rPr>
        <sz val="11"/>
        <color theme="1"/>
        <rFont val="Arial"/>
        <family val="2"/>
      </rPr>
      <t xml:space="preserve">  </t>
    </r>
    <r>
      <rPr>
        <sz val="11"/>
        <color indexed="8"/>
        <rFont val="Arial"/>
        <family val="2"/>
      </rPr>
      <t xml:space="preserve"> Porcentaje de Pagos Emitidos.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</si>
  <si>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</si>
  <si>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rPr>
        <b/>
        <sz val="11"/>
        <color theme="1"/>
        <rFont val="Arial"/>
        <family val="2"/>
      </rPr>
      <t xml:space="preserve">Nombre del Documento: </t>
    </r>
    <r>
      <rPr>
        <sz val="11"/>
        <color theme="1"/>
        <rFont val="Arial"/>
        <family val="2"/>
      </rPr>
      <t xml:space="preserve">Reporte de pagos efectuados.
</t>
    </r>
    <r>
      <rPr>
        <b/>
        <sz val="11"/>
        <color theme="1"/>
        <rFont val="Arial"/>
        <family val="2"/>
      </rPr>
      <t>Nombre de quien genera la información:</t>
    </r>
    <r>
      <rPr>
        <sz val="11"/>
        <color theme="1"/>
        <rFont val="Arial"/>
        <family val="2"/>
      </rPr>
      <t xml:space="preserve">  Área de cuentas por pagar del departamento de bancos y emisión de pagos.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Disco duro de la dirección de egresos.     </t>
    </r>
  </si>
  <si>
    <t>Que los provedores cumplan con la documentacíon soporte para su pago oportuno.</t>
  </si>
  <si>
    <r>
      <rPr>
        <b/>
        <sz val="11"/>
        <color theme="1"/>
        <rFont val="Arial"/>
        <family val="2"/>
      </rPr>
      <t>PPNE:</t>
    </r>
    <r>
      <rPr>
        <sz val="11"/>
        <color theme="1"/>
        <rFont val="Arial"/>
        <family val="2"/>
      </rPr>
      <t xml:space="preserve">  </t>
    </r>
    <r>
      <rPr>
        <sz val="11"/>
        <color indexed="8"/>
        <rFont val="Arial"/>
        <family val="2"/>
      </rPr>
      <t>Porcentaje de Pagos de Nómina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</si>
  <si>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</si>
  <si>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rPr>
        <b/>
        <sz val="11"/>
        <color theme="1"/>
        <rFont val="Arial"/>
        <family val="2"/>
      </rPr>
      <t xml:space="preserve">Nombre del Documento: </t>
    </r>
    <r>
      <rPr>
        <sz val="11"/>
        <color theme="1"/>
        <rFont val="Arial"/>
        <family val="2"/>
      </rPr>
      <t xml:space="preserve">Reporte de solicitudes de pago de nómina efectuados.
</t>
    </r>
    <r>
      <rPr>
        <b/>
        <sz val="11"/>
        <color theme="1"/>
        <rFont val="Arial"/>
        <family val="2"/>
      </rPr>
      <t>Nombre de quien genera la información:</t>
    </r>
    <r>
      <rPr>
        <sz val="11"/>
        <color theme="1"/>
        <rFont val="Arial"/>
        <family val="2"/>
      </rPr>
      <t xml:space="preserve"> Departamento de control financiero de la Dirección de Egresos.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Disco duro de la dirección de egresos.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</si>
  <si>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</si>
  <si>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t xml:space="preserve">Este indicador proporciona la información sobre el tiempo medido en días que tarda la Dirección de Egresos en pagar una solicitud de pago de los proveedores a partir del día de recepción de la misma en la Dirección. </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</si>
  <si>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</si>
  <si>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r>
      <rPr>
        <b/>
        <sz val="11"/>
        <color theme="1"/>
        <rFont val="Arial"/>
        <family val="2"/>
      </rPr>
      <t xml:space="preserve">Nombre del Documento: </t>
    </r>
    <r>
      <rPr>
        <sz val="11"/>
        <color theme="1"/>
        <rFont val="Arial"/>
        <family val="2"/>
      </rPr>
      <t xml:space="preserve"> Reporte de antigüedad de saldos.
</t>
    </r>
    <r>
      <rPr>
        <b/>
        <sz val="11"/>
        <color theme="1"/>
        <rFont val="Arial"/>
        <family val="2"/>
      </rPr>
      <t>Nombre de quien genera la información:</t>
    </r>
    <r>
      <rPr>
        <sz val="11"/>
        <color theme="1"/>
        <rFont val="Arial"/>
        <family val="2"/>
      </rPr>
      <t xml:space="preserve">  Área de cuentas por pagar del departamento de bancos y emisión de pagos.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Disco duro de la dirección de egresos.</t>
    </r>
  </si>
  <si>
    <t>Componente
(Ingresos)</t>
  </si>
  <si>
    <t>Este indicador permite conocer el avance de la recaudación de los ingresos propios.</t>
  </si>
  <si>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</si>
  <si>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t xml:space="preserve">Que los contribuyentes cumplan con sus compromisos. </t>
  </si>
  <si>
    <r>
      <rPr>
        <b/>
        <sz val="11"/>
        <color theme="1"/>
        <rFont val="Arial"/>
        <family val="2"/>
      </rPr>
      <t xml:space="preserve">PIPR:  </t>
    </r>
    <r>
      <rPr>
        <sz val="11"/>
        <color indexed="8"/>
        <rFont val="Arial"/>
        <family val="2"/>
      </rPr>
      <t>Porcentaje de Impuesto Predial Recaudado.</t>
    </r>
  </si>
  <si>
    <t>Este indicador permitirá conocer el importe cobrado del Impuesto Predial.</t>
  </si>
  <si>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</si>
  <si>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t xml:space="preserve">Que la ciudadanía  acuda a realizar sus pagos de impuestos. </t>
  </si>
  <si>
    <r>
      <rPr>
        <b/>
        <sz val="11"/>
        <color theme="1"/>
        <rFont val="Arial"/>
        <family val="2"/>
      </rPr>
      <t xml:space="preserve">Nombre del Documento: </t>
    </r>
    <r>
      <rPr>
        <sz val="11"/>
        <color theme="1"/>
        <rFont val="Arial"/>
        <family val="2"/>
      </rPr>
      <t xml:space="preserve"> 
Padrón de Contribuyentes
</t>
    </r>
    <r>
      <rPr>
        <b/>
        <sz val="11"/>
        <color theme="1"/>
        <rFont val="Arial"/>
        <family val="2"/>
      </rPr>
      <t>Nombre de quien genera la información:</t>
    </r>
    <r>
      <rPr>
        <sz val="11"/>
        <color theme="1"/>
        <rFont val="Arial"/>
        <family val="2"/>
      </rPr>
      <t xml:space="preserve">  OPERGOB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www. cancun.gob.mx Armonización Contable</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</si>
  <si>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</si>
  <si>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rPr>
        <b/>
        <sz val="11"/>
        <color theme="1"/>
        <rFont val="Arial"/>
        <family val="2"/>
      </rPr>
      <t xml:space="preserve">Nombre del Documento:  </t>
    </r>
    <r>
      <rPr>
        <sz val="11"/>
        <color theme="1"/>
        <rFont val="Arial"/>
        <family val="2"/>
      </rPr>
      <t>Balanza General</t>
    </r>
    <r>
      <rPr>
        <b/>
        <sz val="11"/>
        <color theme="1"/>
        <rFont val="Arial"/>
        <family val="2"/>
      </rPr>
      <t xml:space="preserve">
Nombre de quien genera la información:  </t>
    </r>
    <r>
      <rPr>
        <sz val="11"/>
        <color theme="1"/>
        <rFont val="Arial"/>
        <family val="2"/>
      </rPr>
      <t xml:space="preserve">Dirección de Contabilidad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www.cancun.gob.mx Armonización Contable</t>
    </r>
  </si>
  <si>
    <t xml:space="preserve">Que los contribuyentes acudan a regularizar sus trámites. </t>
  </si>
  <si>
    <t xml:space="preserve">                                      </t>
  </si>
  <si>
    <t xml:space="preserve">PROGRAMACIÓN DE METAS </t>
  </si>
  <si>
    <t>PROGRAMACIÓN ANUAL</t>
  </si>
  <si>
    <t>PROGRAMACIÓN TRIMESTRAL</t>
  </si>
  <si>
    <t>Nivel</t>
  </si>
  <si>
    <t>Objetivos</t>
  </si>
  <si>
    <t>Indicador</t>
  </si>
  <si>
    <t>POBLACION OBJETIVO O AREA DE ENFOQUE</t>
  </si>
  <si>
    <t xml:space="preserve"> UNIDAD ADMINISTRATIVA Y RESPONSABLE POR OBJETIVO </t>
  </si>
  <si>
    <t>T1</t>
  </si>
  <si>
    <t>T2</t>
  </si>
  <si>
    <t>T3</t>
  </si>
  <si>
    <t>T4</t>
  </si>
  <si>
    <t xml:space="preserve">37.01%
</t>
  </si>
  <si>
    <t>Componente (Tesorería)</t>
  </si>
  <si>
    <t>Entidades centralizadas y descentralizadas.</t>
  </si>
  <si>
    <r>
      <rPr>
        <b/>
        <sz val="11"/>
        <color theme="1"/>
        <rFont val="Arial"/>
        <family val="2"/>
      </rPr>
      <t>PRRR:</t>
    </r>
    <r>
      <rPr>
        <sz val="11"/>
        <color theme="1"/>
        <rFont val="Arial"/>
        <family val="2"/>
      </rPr>
      <t xml:space="preserve"> Porcentaje de Reuniones Recaudatorias Realizadas.
</t>
    </r>
  </si>
  <si>
    <r>
      <rPr>
        <b/>
        <sz val="11"/>
        <color theme="1"/>
        <rFont val="Arial"/>
        <family val="2"/>
      </rPr>
      <t xml:space="preserve">PRCGR: </t>
    </r>
    <r>
      <rPr>
        <sz val="11"/>
        <color theme="1"/>
        <rFont val="Arial"/>
        <family val="2"/>
      </rPr>
      <t>Porcentaje de Reuniones de Control del Gasto Realizados.</t>
    </r>
  </si>
  <si>
    <t>Personas físicas o morales que cuenten con predios registrados.</t>
  </si>
  <si>
    <t>David Mendieta Arredondo. Jefe del Departamento de Enlace de Catastro Municipal</t>
  </si>
  <si>
    <t>Personas físicas o morales con predios.</t>
  </si>
  <si>
    <t>Personas físicas o morales con actividad comercial.</t>
  </si>
  <si>
    <t xml:space="preserve">A la población mayores de 18 años </t>
  </si>
  <si>
    <t>C. Claudia María Ake Ake, Titular de la Glosa de la Dirección de Contabilidad</t>
  </si>
  <si>
    <t>L.C. Alma Degoña Martinez Vera, Titular de Cuenta Pública de la Dirección de Contabilidad</t>
  </si>
  <si>
    <t>Todas las Dependencias del Municipio de Benito Juárez.</t>
  </si>
  <si>
    <t>José Manuel Loría Cámara
Titular de la Unidad de Control Presupuestal</t>
  </si>
  <si>
    <r>
      <rPr>
        <b/>
        <sz val="11"/>
        <color theme="1"/>
        <rFont val="Arial"/>
        <family val="2"/>
      </rPr>
      <t xml:space="preserve">PCCMBJO:  </t>
    </r>
    <r>
      <rPr>
        <sz val="11"/>
        <color indexed="8"/>
        <rFont val="Arial"/>
        <family val="2"/>
      </rPr>
      <t xml:space="preserve">Porcentaje de Calificaciones Crediticias para el Municipio de Benito Juárez Obtenidas.
</t>
    </r>
  </si>
  <si>
    <t>Toda la población del Municipio de Benito Juárez</t>
  </si>
  <si>
    <t>Perla Evanely Aguilar Marfil
Directora Financiera</t>
  </si>
  <si>
    <t>Jorge Ángel Sosa Vela
Jefe del Departamento de Presupuesto</t>
  </si>
  <si>
    <t>Vicente Clemente Aguirre
Jefe del Área de Deuda Pública</t>
  </si>
  <si>
    <t>Población benitojuarense, turistas nacionales y extranjeros</t>
  </si>
  <si>
    <t>Contribuyentes Morosos del Municipio de Benito Juárez.</t>
  </si>
  <si>
    <t>Lic. Mayra Margarita Novelo Leyna Titular de la Dirección de Ingresos Coordinados y Cobranza</t>
  </si>
  <si>
    <t>Cartera de proveedores y empleados del Municipio de Benito Juárez.</t>
  </si>
  <si>
    <t>Empleados del Municipio de Benito Juárez.</t>
  </si>
  <si>
    <t>Cartera de proveedores del Municipio de Benito Juárez.</t>
  </si>
  <si>
    <t>Personas físicas o morales que cuenten con predios y/o comercios registrados a regularizar.</t>
  </si>
  <si>
    <t>Johnatan Carrouche Morales, Coordinador de Superviciónde Procedimientos de la Dirección de Comercio y Servicios en la Vía Pública</t>
  </si>
  <si>
    <r>
      <t>Nombre del Documento:</t>
    </r>
    <r>
      <rPr>
        <sz val="11"/>
        <color theme="1"/>
        <rFont val="Arial"/>
        <family val="2"/>
      </rPr>
      <t xml:space="preserve"> Expediente de los Bienes Inmuebles.
</t>
    </r>
    <r>
      <rPr>
        <b/>
        <sz val="11"/>
        <color theme="1"/>
        <rFont val="Arial"/>
        <family val="2"/>
      </rPr>
      <t>Nombre de quien genera la información:</t>
    </r>
    <r>
      <rPr>
        <sz val="11"/>
        <color theme="1"/>
        <rFont val="Arial"/>
        <family val="2"/>
      </rPr>
      <t xml:space="preserve"> Unidad Operativa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Anaqueles del Archivo de la Dirección de Catastro</t>
    </r>
    <r>
      <rPr>
        <b/>
        <sz val="11"/>
        <color theme="1"/>
        <rFont val="Arial"/>
        <family val="2"/>
      </rPr>
      <t>.</t>
    </r>
  </si>
  <si>
    <r>
      <rPr>
        <b/>
        <sz val="11"/>
        <color theme="1"/>
        <rFont val="Arial"/>
        <family val="2"/>
      </rPr>
      <t>Nombre del Documento:</t>
    </r>
    <r>
      <rPr>
        <sz val="11"/>
        <color theme="1"/>
        <rFont val="Arial"/>
        <family val="2"/>
      </rPr>
      <t xml:space="preserve"> Oficios de la entrega de la Información del Avance de Gestión Financiera.
</t>
    </r>
    <r>
      <rPr>
        <b/>
        <sz val="11"/>
        <color theme="1"/>
        <rFont val="Arial"/>
        <family val="2"/>
      </rPr>
      <t>Nombre de quien genera la información:</t>
    </r>
    <r>
      <rPr>
        <sz val="11"/>
        <color theme="1"/>
        <rFont val="Arial"/>
        <family val="2"/>
      </rPr>
      <t xml:space="preserve"> Titular de la Unidad de Cuenta Pública.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En el archivo de la Unidad de Cuenta Pública en la Dirección de Contabilidad.</t>
    </r>
  </si>
  <si>
    <t>1.3.1 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</si>
  <si>
    <r>
      <t xml:space="preserve">1.3.1.1  </t>
    </r>
    <r>
      <rPr>
        <sz val="11"/>
        <color theme="0"/>
        <rFont val="Arial"/>
        <family val="2"/>
      </rPr>
      <t xml:space="preserve">Las dependencias y entidades mejoran la Hacienda Publica Municipal del Municipio de Benito Juárez, realizando la administración  con eficacia y eficiencia cumpliendo con los procesos normativos aplicables. </t>
    </r>
  </si>
  <si>
    <r>
      <t xml:space="preserve">
1.3.1.1.1 </t>
    </r>
    <r>
      <rPr>
        <sz val="11"/>
        <color theme="1"/>
        <rFont val="Arial"/>
        <family val="2"/>
      </rPr>
      <t>Administración de la Hacienda Pública Municipal  Equilibrada.</t>
    </r>
  </si>
  <si>
    <r>
      <t>1.3.1.1.1.1</t>
    </r>
    <r>
      <rPr>
        <sz val="11"/>
        <color theme="1"/>
        <rFont val="Arial"/>
        <family val="2"/>
      </rPr>
      <t xml:space="preserve"> Coordinación integral de las reuniones con áreas recaudatorias y de gestión de ingresos municipales.</t>
    </r>
  </si>
  <si>
    <r>
      <t xml:space="preserve">1.3.1.1.1.2 </t>
    </r>
    <r>
      <rPr>
        <sz val="11"/>
        <color theme="1"/>
        <rFont val="Arial"/>
        <family val="2"/>
      </rPr>
      <t>Coordinación Integral de las  reuniones de control del ejercicio del gasto.</t>
    </r>
  </si>
  <si>
    <r>
      <t xml:space="preserve">
1.3.1.1.2 </t>
    </r>
    <r>
      <rPr>
        <sz val="11"/>
        <color theme="1"/>
        <rFont val="Arial"/>
        <family val="2"/>
      </rPr>
      <t>Valor catastral  de los bienes inmuebles del municipio actualizados.</t>
    </r>
  </si>
  <si>
    <r>
      <t>1.3.1.1.2.1</t>
    </r>
    <r>
      <rPr>
        <sz val="11"/>
        <color theme="1"/>
        <rFont val="Arial"/>
        <family val="2"/>
      </rPr>
      <t xml:space="preserve"> Actualización del padrón de contribuyentes y el estatus de cada uno de los predios.</t>
    </r>
  </si>
  <si>
    <r>
      <t xml:space="preserve">1.3.1.1.2.2 </t>
    </r>
    <r>
      <rPr>
        <sz val="11"/>
        <color theme="1"/>
        <rFont val="Arial"/>
        <family val="2"/>
      </rPr>
      <t>Mejoramiento de los servicios que Catastro ofrece a la ciudadanía al atenderlos en los tiempos establecidos.</t>
    </r>
  </si>
  <si>
    <r>
      <t xml:space="preserve">1.3.1.1.3.2 </t>
    </r>
    <r>
      <rPr>
        <sz val="11"/>
        <color theme="1"/>
        <rFont val="Arial"/>
        <family val="2"/>
      </rPr>
      <t>Atención a quejas Ciudadanas que reportan el funcionamiento de comercios informales en vía pública.</t>
    </r>
  </si>
  <si>
    <r>
      <t xml:space="preserve">1.3.1.1.4 </t>
    </r>
    <r>
      <rPr>
        <sz val="11"/>
        <color theme="1"/>
        <rFont val="Arial"/>
        <family val="2"/>
      </rPr>
      <t>Cuenta Pública del Municipio de Benito Juárez Compilada e Integrada para envío a la Auditoria Superior del Estado.</t>
    </r>
  </si>
  <si>
    <r>
      <t xml:space="preserve">1.3.1.1.4.1 </t>
    </r>
    <r>
      <rPr>
        <sz val="11"/>
        <color theme="1"/>
        <rFont val="Arial"/>
        <family val="2"/>
      </rPr>
      <t>Publicación de los Reportes Financieros del Municipio de Benito Juaréz.</t>
    </r>
  </si>
  <si>
    <r>
      <t xml:space="preserve">1.3.1.1.4.2 </t>
    </r>
    <r>
      <rPr>
        <sz val="11"/>
        <color theme="1"/>
        <rFont val="Arial"/>
        <family val="2"/>
      </rPr>
      <t>Presentación del Avance de Gestión Financiera de la información para la planeación de la Fiscalización de la Cuenta Pública del Municipio de Benito Juárez.</t>
    </r>
  </si>
  <si>
    <r>
      <t xml:space="preserve">1.3.1.1.4.3 </t>
    </r>
    <r>
      <rPr>
        <sz val="11"/>
        <color theme="1"/>
        <rFont val="Arial"/>
        <family val="2"/>
      </rPr>
      <t>Integración de la Glosa para la entrega a la Auditoría Superior del Estado.</t>
    </r>
  </si>
  <si>
    <r>
      <t xml:space="preserve">1.3.1.1.5  </t>
    </r>
    <r>
      <rPr>
        <sz val="11"/>
        <color theme="1"/>
        <rFont val="Arial"/>
        <family val="2"/>
      </rPr>
      <t>Recursos financieros controlados.</t>
    </r>
  </si>
  <si>
    <r>
      <t xml:space="preserve">1.3.1.1.5.1  </t>
    </r>
    <r>
      <rPr>
        <sz val="11"/>
        <color theme="1"/>
        <rFont val="Arial"/>
        <family val="2"/>
      </rPr>
      <t>Fortalecimiento de Hacienda Pública Municipal.</t>
    </r>
  </si>
  <si>
    <r>
      <t xml:space="preserve">1.3.1.1.5.2 </t>
    </r>
    <r>
      <rPr>
        <sz val="11"/>
        <color theme="1"/>
        <rFont val="Arial"/>
        <family val="2"/>
      </rPr>
      <t xml:space="preserve"> Integración responsable de los recursos municipales de las proyecciones presentadas por las Unidades Administrativas.</t>
    </r>
  </si>
  <si>
    <r>
      <t xml:space="preserve">1.3.1.1.5.3 </t>
    </r>
    <r>
      <rPr>
        <sz val="11"/>
        <color theme="1"/>
        <rFont val="Arial"/>
        <family val="2"/>
      </rPr>
      <t>Cumplimiento de pago de Deuda Pública.</t>
    </r>
  </si>
  <si>
    <r>
      <t xml:space="preserve">1.3.1.1.8.1 </t>
    </r>
    <r>
      <rPr>
        <sz val="11"/>
        <color theme="1"/>
        <rFont val="Arial"/>
        <family val="2"/>
      </rPr>
      <t>Gestión y/o cobro del Rezago del Impuesto Predial a través del Procedimiento Administrativo de Ejecución.</t>
    </r>
  </si>
  <si>
    <r>
      <t xml:space="preserve">1.3.1.1.8.2  </t>
    </r>
    <r>
      <rPr>
        <sz val="11"/>
        <color theme="1"/>
        <rFont val="Arial"/>
        <family val="2"/>
      </rPr>
      <t>Gestión y/o cobro de las Multas Municipales y Federales no Fiscales a través del Procedimiento Administrativo de Ejecución.</t>
    </r>
  </si>
  <si>
    <r>
      <t xml:space="preserve">1.3.1.1.9.1 </t>
    </r>
    <r>
      <rPr>
        <sz val="11"/>
        <color theme="1"/>
        <rFont val="Arial"/>
        <family val="2"/>
      </rPr>
      <t>Emisión de pagos por cheque y transferencia a proveedores.</t>
    </r>
  </si>
  <si>
    <r>
      <t>1.3.1.1.9.2</t>
    </r>
    <r>
      <rPr>
        <sz val="11"/>
        <color theme="1"/>
        <rFont val="Arial"/>
        <family val="2"/>
      </rPr>
      <t xml:space="preserve"> Emisión de Pagos de nómina a empleados.</t>
    </r>
  </si>
  <si>
    <r>
      <t xml:space="preserve">1.3.1.1.9.3 </t>
    </r>
    <r>
      <rPr>
        <sz val="11"/>
        <color theme="1"/>
        <rFont val="Arial"/>
        <family val="2"/>
      </rPr>
      <t>Reducción de días de pago a proveedores.</t>
    </r>
  </si>
  <si>
    <r>
      <t xml:space="preserve">1.3.1.1.10 </t>
    </r>
    <r>
      <rPr>
        <sz val="11"/>
        <color theme="1"/>
        <rFont val="Arial"/>
        <family val="2"/>
      </rPr>
      <t>Contribuciones tributarias (Cobro de Impuestos, derechos, productos, aprovechamientos, participaciones y otros Ingresos y los fondos de aportación general) recaudados.</t>
    </r>
  </si>
  <si>
    <r>
      <t>1.3.1.1.10.1</t>
    </r>
    <r>
      <rPr>
        <sz val="11"/>
        <color theme="1"/>
        <rFont val="Arial"/>
        <family val="2"/>
      </rPr>
      <t xml:space="preserve"> Recaudación anual de Impuesto Predial. </t>
    </r>
  </si>
  <si>
    <r>
      <t xml:space="preserve">1.3.1.1.1.1 </t>
    </r>
    <r>
      <rPr>
        <sz val="11"/>
        <color theme="1"/>
        <rFont val="Arial"/>
        <family val="2"/>
      </rPr>
      <t>Coordinación integral de las reuniones con áreas recaudatorias y de gestión de ingresos municipales.</t>
    </r>
  </si>
  <si>
    <r>
      <t xml:space="preserve">1.3.1.1.2.1 </t>
    </r>
    <r>
      <rPr>
        <sz val="11"/>
        <color theme="1"/>
        <rFont val="Arial"/>
        <family val="2"/>
      </rPr>
      <t>Actualización del padrón de contribuyentes y el estatus de cada uno de los predios.</t>
    </r>
  </si>
  <si>
    <r>
      <t>1.3.1.1.2.2</t>
    </r>
    <r>
      <rPr>
        <sz val="11"/>
        <color theme="1"/>
        <rFont val="Arial"/>
        <family val="2"/>
      </rPr>
      <t xml:space="preserve"> Mejoramiento de los servicios que Catastro ofrece a la ciudadanía al atenderlos en los tiempos establecidos.</t>
    </r>
  </si>
  <si>
    <r>
      <t xml:space="preserve">1.3.1.1.5 </t>
    </r>
    <r>
      <rPr>
        <sz val="11"/>
        <color theme="1"/>
        <rFont val="Arial"/>
        <family val="2"/>
      </rPr>
      <t xml:space="preserve"> Recursos financieros controlados.</t>
    </r>
  </si>
  <si>
    <r>
      <t xml:space="preserve">1.3.1.1.5.1 </t>
    </r>
    <r>
      <rPr>
        <sz val="11"/>
        <color theme="1"/>
        <rFont val="Arial"/>
        <family val="2"/>
      </rPr>
      <t xml:space="preserve"> Fortalecimiento de Hacienda Pública Municipal.</t>
    </r>
  </si>
  <si>
    <r>
      <t>1.3.1.1.9.1</t>
    </r>
    <r>
      <rPr>
        <sz val="11"/>
        <color theme="1"/>
        <rFont val="Arial"/>
        <family val="2"/>
      </rPr>
      <t xml:space="preserve"> Emisión de pagos por cheque y transferencia a proveedores.</t>
    </r>
  </si>
  <si>
    <r>
      <t xml:space="preserve">1.3.1.1.9.2 </t>
    </r>
    <r>
      <rPr>
        <sz val="11"/>
        <color theme="1"/>
        <rFont val="Arial"/>
        <family val="2"/>
      </rPr>
      <t>Emisión de Pagos de nómina a empleados.</t>
    </r>
  </si>
  <si>
    <r>
      <t xml:space="preserve">1.3.1.1.10.1 </t>
    </r>
    <r>
      <rPr>
        <sz val="11"/>
        <color theme="1"/>
        <rFont val="Arial"/>
        <family val="2"/>
      </rPr>
      <t xml:space="preserve">Recaudación anual de Impuesto Predial. </t>
    </r>
  </si>
  <si>
    <r>
      <rPr>
        <b/>
        <sz val="11"/>
        <color theme="1"/>
        <rFont val="Arial"/>
        <family val="2"/>
      </rPr>
      <t>IAG: Í</t>
    </r>
    <r>
      <rPr>
        <sz val="11"/>
        <color theme="1"/>
        <rFont val="Arial"/>
        <family val="2"/>
      </rPr>
      <t>ndice de Avance General en la implantación y operación del modelo PbR-SED</t>
    </r>
  </si>
  <si>
    <r>
      <rPr>
        <b/>
        <sz val="11"/>
        <color theme="1"/>
        <rFont val="Arial"/>
        <family val="2"/>
      </rPr>
      <t>Unidad de medida del Indicador:</t>
    </r>
    <r>
      <rPr>
        <sz val="11"/>
        <color theme="1"/>
        <rFont val="Arial"/>
        <family val="2"/>
      </rPr>
      <t xml:space="preserve">
Porcentaje </t>
    </r>
  </si>
  <si>
    <t>Todas las dependencias del Municipio de Benito Juárez.</t>
  </si>
  <si>
    <t>Dirección de Planeación Municipal
Enrique E. Encalada Sánchez</t>
  </si>
  <si>
    <t xml:space="preserve">90%
</t>
  </si>
  <si>
    <t>L.C. Elsy Marbella Ku Pech, Tesorera Municipal</t>
  </si>
  <si>
    <r>
      <rPr>
        <b/>
        <sz val="11"/>
        <color theme="1"/>
        <rFont val="Arial"/>
        <family val="2"/>
      </rPr>
      <t xml:space="preserve">PRRR: </t>
    </r>
    <r>
      <rPr>
        <sz val="11"/>
        <color theme="1"/>
        <rFont val="Arial"/>
        <family val="2"/>
      </rPr>
      <t xml:space="preserve">Se pretende realizar 144 reuniones recaudatorias de enero de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0  Reuniones recaudatorias.
</t>
    </r>
    <r>
      <rPr>
        <b/>
        <sz val="11"/>
        <color theme="1"/>
        <rFont val="Arial"/>
        <family val="2"/>
      </rPr>
      <t>Meta Relativa:</t>
    </r>
    <r>
      <rPr>
        <sz val="11"/>
        <color theme="1"/>
        <rFont val="Arial"/>
        <family val="2"/>
      </rPr>
      <t xml:space="preserve">  Se mantiene la misma meta de la linea base.</t>
    </r>
  </si>
  <si>
    <r>
      <rPr>
        <b/>
        <sz val="11"/>
        <color theme="1"/>
        <rFont val="Arial"/>
        <family val="2"/>
      </rPr>
      <t xml:space="preserve">PRRR:  </t>
    </r>
    <r>
      <rPr>
        <sz val="11"/>
        <color theme="1"/>
        <rFont val="Arial"/>
        <family val="2"/>
      </rPr>
      <t xml:space="preserve">Durante el periodo 2022-2024 se realizaron 144 reuniones recaudatorias.
2022: 48
2023: 48
2024: 48
</t>
    </r>
    <r>
      <rPr>
        <b/>
        <sz val="11"/>
        <color theme="1"/>
        <rFont val="Arial"/>
        <family val="2"/>
      </rPr>
      <t>Total:  144</t>
    </r>
  </si>
  <si>
    <r>
      <rPr>
        <b/>
        <sz val="11"/>
        <color theme="1"/>
        <rFont val="Arial"/>
        <family val="2"/>
      </rPr>
      <t>PRCGR:</t>
    </r>
    <r>
      <rPr>
        <sz val="11"/>
        <color theme="1"/>
        <rFont val="Arial"/>
        <family val="2"/>
      </rPr>
      <t xml:space="preserve"> Durante el periodo 2022-2024 se realizaron 144 reuniones de control del gasto.
2022: 48
2023: 48
2024: 48
</t>
    </r>
    <r>
      <rPr>
        <b/>
        <sz val="11"/>
        <color theme="1"/>
        <rFont val="Arial"/>
        <family val="2"/>
      </rPr>
      <t>Total:  144</t>
    </r>
  </si>
  <si>
    <r>
      <rPr>
        <b/>
        <sz val="11"/>
        <color theme="1"/>
        <rFont val="Arial"/>
        <family val="2"/>
      </rPr>
      <t xml:space="preserve">PRCGR: </t>
    </r>
    <r>
      <rPr>
        <sz val="11"/>
        <color theme="1"/>
        <rFont val="Arial"/>
        <family val="2"/>
      </rPr>
      <t xml:space="preserve">Se pretende realizar 144 reuniones de control del gasto de enero de 2025 a diciembre 2027.
</t>
    </r>
    <r>
      <rPr>
        <b/>
        <sz val="11"/>
        <color theme="1"/>
        <rFont val="Arial"/>
        <family val="2"/>
      </rPr>
      <t xml:space="preserve">VARIACIÓN DE LA META EN RELACIÓN A LA LINEA BASE
Meta absoluta: </t>
    </r>
    <r>
      <rPr>
        <sz val="11"/>
        <color theme="1"/>
        <rFont val="Arial"/>
        <family val="2"/>
      </rPr>
      <t xml:space="preserve"> 0 Reuniones de control de gasto.</t>
    </r>
    <r>
      <rPr>
        <b/>
        <sz val="11"/>
        <color theme="1"/>
        <rFont val="Arial"/>
        <family val="2"/>
      </rPr>
      <t xml:space="preserve">
Meta Relativa: </t>
    </r>
    <r>
      <rPr>
        <sz val="11"/>
        <color theme="1"/>
        <rFont val="Arial"/>
        <family val="2"/>
      </rPr>
      <t xml:space="preserve"> Se mantiene la misma meta de la linea base.</t>
    </r>
  </si>
  <si>
    <r>
      <rPr>
        <b/>
        <sz val="11"/>
        <color theme="1"/>
        <rFont val="Arial"/>
        <family val="2"/>
      </rPr>
      <t xml:space="preserve">PPTM: </t>
    </r>
    <r>
      <rPr>
        <sz val="11"/>
        <color theme="1"/>
        <rFont val="Arial"/>
        <family val="2"/>
      </rPr>
      <t>Se pretende modificar 120,000 predios de enero de 2025  a diciembre 2027.</t>
    </r>
    <r>
      <rPr>
        <b/>
        <sz val="11"/>
        <color theme="1"/>
        <rFont val="Arial"/>
        <family val="2"/>
      </rPr>
      <t xml:space="preserve">
VARIACIÓN DE LA META EN RELACIÓN A LA LINEA BASE
Meta absoluta: </t>
    </r>
    <r>
      <rPr>
        <sz val="11"/>
        <color theme="1"/>
        <rFont val="Arial"/>
        <family val="2"/>
      </rPr>
      <t>9,214 Predios.</t>
    </r>
    <r>
      <rPr>
        <b/>
        <sz val="11"/>
        <color theme="1"/>
        <rFont val="Arial"/>
        <family val="2"/>
      </rPr>
      <t xml:space="preserve">
Meta relativa:</t>
    </r>
    <r>
      <rPr>
        <sz val="11"/>
        <color theme="1"/>
        <rFont val="Arial"/>
        <family val="2"/>
      </rPr>
      <t xml:space="preserve"> 8.32% superior a la linea base.</t>
    </r>
  </si>
  <si>
    <r>
      <rPr>
        <b/>
        <sz val="11"/>
        <color theme="1"/>
        <rFont val="Arial"/>
        <family val="2"/>
      </rPr>
      <t>PPTM:</t>
    </r>
    <r>
      <rPr>
        <sz val="11"/>
        <color theme="1"/>
        <rFont val="Arial"/>
        <family val="2"/>
      </rPr>
      <t xml:space="preserve"> Durante el periodo 2022-2024 se modificaron  110,786 predios.
2022: 37,600
2023: 37,000
2024: 36,186
</t>
    </r>
    <r>
      <rPr>
        <b/>
        <sz val="11"/>
        <color theme="1"/>
        <rFont val="Arial"/>
        <family val="2"/>
      </rPr>
      <t>Total:  110,786</t>
    </r>
  </si>
  <si>
    <r>
      <rPr>
        <b/>
        <sz val="11"/>
        <color theme="1"/>
        <rFont val="Arial"/>
        <family val="2"/>
      </rPr>
      <t>PCIV:</t>
    </r>
    <r>
      <rPr>
        <sz val="11"/>
        <color theme="1"/>
        <rFont val="Arial"/>
        <family val="2"/>
      </rPr>
      <t xml:space="preserve">  Durante el periodo 2022-2024 s</t>
    </r>
    <r>
      <rPr>
        <sz val="11"/>
        <color indexed="8"/>
        <rFont val="Arial"/>
        <family val="2"/>
      </rPr>
      <t xml:space="preserve">e realizaron 4,101 actas de inspección a comercios en la vía pública.
2022: 1,500
2023: 1,575
2024: 1,026
</t>
    </r>
    <r>
      <rPr>
        <b/>
        <sz val="11"/>
        <color indexed="8"/>
        <rFont val="Arial"/>
        <family val="2"/>
      </rPr>
      <t>Total: 4,101</t>
    </r>
  </si>
  <si>
    <r>
      <rPr>
        <b/>
        <sz val="11"/>
        <color indexed="8"/>
        <rFont val="Arial"/>
        <family val="2"/>
      </rPr>
      <t>PCIV:</t>
    </r>
    <r>
      <rPr>
        <sz val="11"/>
        <color indexed="8"/>
        <rFont val="Arial"/>
        <family val="2"/>
      </rPr>
      <t xml:space="preserve">  Se pretende realizar 4,800 Actas de Inspección  de enero de 2025 a diciembre 2027.
</t>
    </r>
    <r>
      <rPr>
        <b/>
        <sz val="11"/>
        <color indexed="8"/>
        <rFont val="Arial"/>
        <family val="2"/>
      </rPr>
      <t>VARIACIÓN DE LA META EN RELACIÓN A LA LINEA BASE</t>
    </r>
    <r>
      <rPr>
        <sz val="11"/>
        <color indexed="8"/>
        <rFont val="Arial"/>
        <family val="2"/>
      </rPr>
      <t xml:space="preserve">
</t>
    </r>
    <r>
      <rPr>
        <b/>
        <sz val="11"/>
        <color indexed="8"/>
        <rFont val="Arial"/>
        <family val="2"/>
      </rPr>
      <t xml:space="preserve">Meta absoluta: </t>
    </r>
    <r>
      <rPr>
        <sz val="11"/>
        <color indexed="8"/>
        <rFont val="Arial"/>
        <family val="2"/>
      </rPr>
      <t>699 Actas.</t>
    </r>
    <r>
      <rPr>
        <b/>
        <sz val="11"/>
        <color indexed="8"/>
        <rFont val="Arial"/>
        <family val="2"/>
      </rPr>
      <t xml:space="preserve">
Meta relativa:</t>
    </r>
    <r>
      <rPr>
        <sz val="11"/>
        <color indexed="8"/>
        <rFont val="Arial"/>
        <family val="2"/>
      </rPr>
      <t xml:space="preserve"> 17.04% superior a la linea base.</t>
    </r>
  </si>
  <si>
    <r>
      <rPr>
        <b/>
        <sz val="11"/>
        <color theme="1"/>
        <rFont val="Arial"/>
        <family val="2"/>
      </rPr>
      <t>PQCA:</t>
    </r>
    <r>
      <rPr>
        <sz val="11"/>
        <color theme="1"/>
        <rFont val="Arial"/>
        <family val="2"/>
      </rPr>
      <t xml:space="preserve">  Durante el periodo 2022-2024 se atendieron 578</t>
    </r>
    <r>
      <rPr>
        <sz val="11"/>
        <color indexed="8"/>
        <rFont val="Arial"/>
        <family val="2"/>
      </rPr>
      <t xml:space="preserve"> quejas ciudadanas.
2022: 144
2023: 207
2024: 227
</t>
    </r>
    <r>
      <rPr>
        <b/>
        <sz val="11"/>
        <color indexed="8"/>
        <rFont val="Arial"/>
        <family val="2"/>
      </rPr>
      <t>Total: 578</t>
    </r>
  </si>
  <si>
    <r>
      <rPr>
        <b/>
        <sz val="11"/>
        <color indexed="8"/>
        <rFont val="Arial"/>
        <family val="2"/>
      </rPr>
      <t>PQCA:</t>
    </r>
    <r>
      <rPr>
        <sz val="11"/>
        <color indexed="8"/>
        <rFont val="Arial"/>
        <family val="2"/>
      </rPr>
      <t xml:space="preserve">   Se pretende atender 540 quejas  de enero de 2025 a diciembre 2027.
</t>
    </r>
    <r>
      <rPr>
        <b/>
        <sz val="11"/>
        <color indexed="8"/>
        <rFont val="Arial"/>
        <family val="2"/>
      </rPr>
      <t>VARIACIÓN DE LA META EN RELACIÓN A LA LINEA BASE</t>
    </r>
    <r>
      <rPr>
        <sz val="11"/>
        <color indexed="8"/>
        <rFont val="Arial"/>
        <family val="2"/>
      </rPr>
      <t xml:space="preserve">
</t>
    </r>
    <r>
      <rPr>
        <b/>
        <sz val="11"/>
        <color indexed="8"/>
        <rFont val="Arial"/>
        <family val="2"/>
      </rPr>
      <t xml:space="preserve">Meta absoluta: </t>
    </r>
    <r>
      <rPr>
        <sz val="11"/>
        <color indexed="8"/>
        <rFont val="Arial"/>
        <family val="2"/>
      </rPr>
      <t xml:space="preserve">-38 Quejas.
</t>
    </r>
    <r>
      <rPr>
        <b/>
        <sz val="11"/>
        <color indexed="8"/>
        <rFont val="Arial"/>
        <family val="2"/>
      </rPr>
      <t>Meta relativa</t>
    </r>
    <r>
      <rPr>
        <sz val="11"/>
        <color indexed="8"/>
        <rFont val="Arial"/>
        <family val="2"/>
      </rPr>
      <t xml:space="preserve">: 6.57% menor a la meta de la linea base.
</t>
    </r>
  </si>
  <si>
    <r>
      <rPr>
        <b/>
        <sz val="11"/>
        <rFont val="Arial"/>
        <family val="2"/>
      </rPr>
      <t xml:space="preserve">PPCE: </t>
    </r>
    <r>
      <rPr>
        <sz val="11"/>
        <rFont val="Arial"/>
        <family val="2"/>
      </rPr>
      <t xml:space="preserve">Durante el periodo 2022-2024 se entregaron 36 reportes de la glosa.
2022: 12
2023: 12
2024: 12
</t>
    </r>
    <r>
      <rPr>
        <b/>
        <sz val="11"/>
        <rFont val="Arial"/>
        <family val="2"/>
      </rPr>
      <t>Total: 36</t>
    </r>
  </si>
  <si>
    <r>
      <rPr>
        <b/>
        <sz val="11"/>
        <color theme="1"/>
        <rFont val="Arial"/>
        <family val="2"/>
      </rPr>
      <t>PAGFP:</t>
    </r>
    <r>
      <rPr>
        <sz val="11"/>
        <color theme="1"/>
        <rFont val="Arial"/>
        <family val="2"/>
      </rPr>
      <t xml:space="preserve"> Durante el periodo 2022-2024 se presentaron 12 avances de gestión financiera.
2022: 4
2023: 4
2024: 4
</t>
    </r>
    <r>
      <rPr>
        <b/>
        <sz val="11"/>
        <color theme="1"/>
        <rFont val="Arial"/>
        <family val="2"/>
      </rPr>
      <t>Total: 12</t>
    </r>
  </si>
  <si>
    <r>
      <rPr>
        <b/>
        <sz val="11"/>
        <rFont val="Arial"/>
        <family val="2"/>
      </rPr>
      <t>PRFP:</t>
    </r>
    <r>
      <rPr>
        <sz val="11"/>
        <rFont val="Arial"/>
        <family val="2"/>
      </rPr>
      <t xml:space="preserve"> Se pretende presentar 324 reportes financieros de enero de 2025 a diciembre 2027.
</t>
    </r>
    <r>
      <rPr>
        <b/>
        <sz val="11"/>
        <rFont val="Arial"/>
        <family val="2"/>
      </rPr>
      <t xml:space="preserve">
VARIACIÓN DE LA META EN RELACIÓN A LA LINEA BASE
Meta absoluta: </t>
    </r>
    <r>
      <rPr>
        <sz val="11"/>
        <rFont val="Arial"/>
        <family val="2"/>
      </rPr>
      <t>0 reportes financieros</t>
    </r>
    <r>
      <rPr>
        <b/>
        <sz val="11"/>
        <rFont val="Arial"/>
        <family val="2"/>
      </rPr>
      <t xml:space="preserve">.
Meta relativa:  </t>
    </r>
    <r>
      <rPr>
        <sz val="11"/>
        <rFont val="Arial"/>
        <family val="2"/>
      </rPr>
      <t>Se mantiene la misma meta de la linea base.</t>
    </r>
    <r>
      <rPr>
        <b/>
        <sz val="11"/>
        <rFont val="Arial"/>
        <family val="2"/>
      </rPr>
      <t xml:space="preserve">
</t>
    </r>
  </si>
  <si>
    <r>
      <rPr>
        <b/>
        <sz val="11"/>
        <rFont val="Arial"/>
        <family val="2"/>
      </rPr>
      <t>PRFP:</t>
    </r>
    <r>
      <rPr>
        <sz val="11"/>
        <rFont val="Arial"/>
        <family val="2"/>
      </rPr>
      <t xml:space="preserve"> Durante el periodo 2022-2024 se presentaron 324 reportes financieros públicados.
2022: 108
2023: 108
2024: 108
</t>
    </r>
    <r>
      <rPr>
        <b/>
        <sz val="11"/>
        <rFont val="Arial"/>
        <family val="2"/>
      </rPr>
      <t>Total: 324</t>
    </r>
  </si>
  <si>
    <r>
      <rPr>
        <b/>
        <sz val="11"/>
        <rFont val="Arial"/>
        <family val="2"/>
      </rPr>
      <t>PPCE:</t>
    </r>
    <r>
      <rPr>
        <sz val="11"/>
        <rFont val="Arial"/>
        <family val="2"/>
      </rPr>
      <t xml:space="preserve"> Se pretende entregar 36 reportes de la glosa de enero de 2025 a diciembre 2027.
</t>
    </r>
    <r>
      <rPr>
        <b/>
        <sz val="11"/>
        <rFont val="Arial"/>
        <family val="2"/>
      </rPr>
      <t xml:space="preserve">VARIACIÓN DE LA META EN RELACIÓN A LA LINEA BASE
Meta absoluta: </t>
    </r>
    <r>
      <rPr>
        <sz val="11"/>
        <rFont val="Arial"/>
        <family val="2"/>
      </rPr>
      <t xml:space="preserve"> 0 reportes de la glosa.</t>
    </r>
    <r>
      <rPr>
        <b/>
        <sz val="11"/>
        <rFont val="Arial"/>
        <family val="2"/>
      </rPr>
      <t xml:space="preserve">
Meta relativa: </t>
    </r>
    <r>
      <rPr>
        <sz val="11"/>
        <rFont val="Arial"/>
        <family val="2"/>
      </rPr>
      <t xml:space="preserve"> Se mantiene la misma meta de la linea base.</t>
    </r>
    <r>
      <rPr>
        <b/>
        <sz val="11"/>
        <rFont val="Arial"/>
        <family val="2"/>
      </rPr>
      <t xml:space="preserve">
</t>
    </r>
  </si>
  <si>
    <r>
      <rPr>
        <b/>
        <sz val="11"/>
        <color theme="1"/>
        <rFont val="Arial"/>
        <family val="2"/>
      </rPr>
      <t>PCCMBJO:</t>
    </r>
    <r>
      <rPr>
        <sz val="11"/>
        <color theme="1"/>
        <rFont val="Arial"/>
        <family val="2"/>
      </rPr>
      <t xml:space="preserve"> Se espera obtener 6 calificaciones crediticias por el manejo eficaz del gasto de enero de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0 calificación crediticia.
</t>
    </r>
    <r>
      <rPr>
        <b/>
        <sz val="11"/>
        <color theme="1"/>
        <rFont val="Arial"/>
        <family val="2"/>
      </rPr>
      <t>Meta relativa:</t>
    </r>
    <r>
      <rPr>
        <sz val="11"/>
        <color theme="1"/>
        <rFont val="Arial"/>
        <family val="2"/>
      </rPr>
      <t xml:space="preserve">  Se mantiene la misma meta de la linea base.</t>
    </r>
  </si>
  <si>
    <r>
      <rPr>
        <b/>
        <sz val="11"/>
        <color theme="1"/>
        <rFont val="Arial"/>
        <family val="2"/>
      </rPr>
      <t>PAPE:</t>
    </r>
    <r>
      <rPr>
        <sz val="11"/>
        <color theme="1"/>
        <rFont val="Arial"/>
        <family val="2"/>
      </rPr>
      <t xml:space="preserve">  Durante el periodo 2022-2024 se aprobaron 66 anteproyectos.
2022: 22
2023: 22
2024: 22
</t>
    </r>
    <r>
      <rPr>
        <b/>
        <sz val="11"/>
        <color theme="1"/>
        <rFont val="Arial"/>
        <family val="2"/>
      </rPr>
      <t>Total: 66</t>
    </r>
  </si>
  <si>
    <r>
      <rPr>
        <b/>
        <sz val="11"/>
        <color theme="1"/>
        <rFont val="Arial"/>
        <family val="2"/>
      </rPr>
      <t xml:space="preserve">PAPE: </t>
    </r>
    <r>
      <rPr>
        <sz val="11"/>
        <color theme="1"/>
        <rFont val="Arial"/>
        <family val="2"/>
      </rPr>
      <t xml:space="preserve">Se espera aprobar 69 Anteproyectos de enero de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3 Anterpoyectos.
</t>
    </r>
    <r>
      <rPr>
        <b/>
        <sz val="11"/>
        <color theme="1"/>
        <rFont val="Arial"/>
        <family val="2"/>
      </rPr>
      <t>Meta relativa:</t>
    </r>
    <r>
      <rPr>
        <sz val="11"/>
        <color theme="1"/>
        <rFont val="Arial"/>
        <family val="2"/>
      </rPr>
      <t xml:space="preserve">  4.55% superior a la meta de la linea base.</t>
    </r>
  </si>
  <si>
    <r>
      <rPr>
        <b/>
        <sz val="11"/>
        <color theme="1"/>
        <rFont val="Arial"/>
        <family val="2"/>
      </rPr>
      <t xml:space="preserve">PCADPE:   </t>
    </r>
    <r>
      <rPr>
        <sz val="11"/>
        <color theme="1"/>
        <rFont val="Arial"/>
        <family val="2"/>
      </rPr>
      <t xml:space="preserve">Durante el periodo 2022-2024 se realizaron 72 pagos de la Deuda Pública.
2022: 24
2023: 24
2024: 24
</t>
    </r>
    <r>
      <rPr>
        <b/>
        <sz val="11"/>
        <color theme="1"/>
        <rFont val="Arial"/>
        <family val="2"/>
      </rPr>
      <t>Total: 72</t>
    </r>
  </si>
  <si>
    <r>
      <rPr>
        <b/>
        <sz val="11"/>
        <color theme="1"/>
        <rFont val="Arial"/>
        <family val="2"/>
      </rPr>
      <t>PCADPE:</t>
    </r>
    <r>
      <rPr>
        <sz val="11"/>
        <color theme="1"/>
        <rFont val="Arial"/>
        <family val="2"/>
      </rPr>
      <t xml:space="preserve"> Se espera realizar 72 pagos de enero de 2025 a diciembre 2027, y reducir el saldo insoluto de la Deuda Pública.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0 pagos realizados.
</t>
    </r>
    <r>
      <rPr>
        <b/>
        <sz val="11"/>
        <color theme="1"/>
        <rFont val="Arial"/>
        <family val="2"/>
      </rPr>
      <t xml:space="preserve">Meta relativa: </t>
    </r>
    <r>
      <rPr>
        <sz val="11"/>
        <color theme="1"/>
        <rFont val="Arial"/>
        <family val="2"/>
      </rPr>
      <t xml:space="preserve"> Se mantiene la misma meta de la linea base.</t>
    </r>
  </si>
  <si>
    <r>
      <rPr>
        <b/>
        <sz val="11"/>
        <color theme="1"/>
        <rFont val="Arial"/>
        <family val="2"/>
      </rPr>
      <t>Nombre del Documento:</t>
    </r>
    <r>
      <rPr>
        <sz val="11"/>
        <color theme="1"/>
        <rFont val="Arial"/>
        <family val="2"/>
      </rPr>
      <t xml:space="preserve"> Informe analítico de la Deuda Pública y Otros Pasivos - LDF
</t>
    </r>
    <r>
      <rPr>
        <b/>
        <sz val="11"/>
        <color theme="1"/>
        <rFont val="Arial"/>
        <family val="2"/>
      </rPr>
      <t>Nombre de quien genera la información:</t>
    </r>
    <r>
      <rPr>
        <sz val="11"/>
        <color theme="1"/>
        <rFont val="Arial"/>
        <family val="2"/>
      </rPr>
      <t xml:space="preserve">  Unidad de Control Presupuestal.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Link del portal de Transparencia de la página oficial del Ayuntamiento https://transparencia.cancun.gob.mx/uploads/43/21/F.2%20Ldf%20Oct%20-%20Dic%202023.Pdf</t>
    </r>
  </si>
  <si>
    <r>
      <rPr>
        <b/>
        <sz val="11"/>
        <color theme="1"/>
        <rFont val="Arial"/>
        <family val="2"/>
      </rPr>
      <t>Nombre del Documento:</t>
    </r>
    <r>
      <rPr>
        <sz val="11"/>
        <color theme="1"/>
        <rFont val="Arial"/>
        <family val="2"/>
      </rPr>
      <t xml:space="preserve"> Formato digital de Layout del Anteproyecto de Presupuesto de Egresos de cada PPA delas Dependencias y entidades trabajado con sus techos presupuestales y aprobado para el Presupuesto de Egresos Municipal. 
</t>
    </r>
    <r>
      <rPr>
        <b/>
        <sz val="11"/>
        <color theme="1"/>
        <rFont val="Arial"/>
        <family val="2"/>
      </rPr>
      <t>Nombre de quien genera la información:</t>
    </r>
    <r>
      <rPr>
        <sz val="11"/>
        <color theme="1"/>
        <rFont val="Arial"/>
        <family val="2"/>
      </rPr>
      <t xml:space="preserve">  Unidad de Control Presupuestal, Dirección Financiera.
</t>
    </r>
    <r>
      <rPr>
        <b/>
        <sz val="11"/>
        <color theme="1"/>
        <rFont val="Arial"/>
        <family val="2"/>
      </rPr>
      <t xml:space="preserve">Periodicidad con que se genera la información: </t>
    </r>
    <r>
      <rPr>
        <sz val="11"/>
        <color theme="1"/>
        <rFont val="Arial"/>
        <family val="2"/>
      </rPr>
      <t>Anual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Gaceta Municipal. https://transparencia.cancun.gob.mx/uploads/43/21/2.%20Acuerdo-371-Pe2024.Pdf</t>
    </r>
  </si>
  <si>
    <r>
      <rPr>
        <b/>
        <sz val="11"/>
        <color theme="1"/>
        <rFont val="Arial"/>
        <family val="2"/>
      </rPr>
      <t xml:space="preserve">PCMN: </t>
    </r>
    <r>
      <rPr>
        <sz val="11"/>
        <color theme="1"/>
        <rFont val="Arial"/>
        <family val="2"/>
      </rPr>
      <t xml:space="preserve"> Durante el periodo 2022-2024  se realizaron 349,021 notificaciones a contribuyentes morosos de impuesto predial.
2022: 117,614
2023: 121,204
2024: 110,203
</t>
    </r>
    <r>
      <rPr>
        <b/>
        <sz val="11"/>
        <color theme="1"/>
        <rFont val="Arial"/>
        <family val="2"/>
      </rPr>
      <t>Total: 349,021</t>
    </r>
    <r>
      <rPr>
        <sz val="11"/>
        <color theme="1"/>
        <rFont val="Arial"/>
        <family val="2"/>
      </rPr>
      <t xml:space="preserve">
</t>
    </r>
  </si>
  <si>
    <r>
      <rPr>
        <b/>
        <sz val="11"/>
        <color theme="1"/>
        <rFont val="Arial"/>
        <family val="2"/>
      </rPr>
      <t xml:space="preserve">Nombre del Documento: </t>
    </r>
    <r>
      <rPr>
        <sz val="11"/>
        <color theme="1"/>
        <rFont val="Arial"/>
        <family val="2"/>
      </rPr>
      <t xml:space="preserve">Tomo unico del reporte trimestral de multas diligenciadas.                    
</t>
    </r>
    <r>
      <rPr>
        <b/>
        <sz val="11"/>
        <color theme="1"/>
        <rFont val="Arial"/>
        <family val="2"/>
      </rPr>
      <t>Nombre de quien genera la información:</t>
    </r>
    <r>
      <rPr>
        <sz val="11"/>
        <color theme="1"/>
        <rFont val="Arial"/>
        <family val="2"/>
      </rPr>
      <t xml:space="preserve"> Unidad de Multas Federales no Fiscalizables.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 xml:space="preserve">Carpeta lefort ubicado en el archivo de la Unidad de Multas Federales no Fiscalizables.         </t>
    </r>
  </si>
  <si>
    <r>
      <rPr>
        <b/>
        <sz val="11"/>
        <color theme="1"/>
        <rFont val="Arial"/>
        <family val="2"/>
      </rPr>
      <t>PPE:</t>
    </r>
    <r>
      <rPr>
        <sz val="11"/>
        <color theme="1"/>
        <rFont val="Arial"/>
        <family val="2"/>
      </rPr>
      <t xml:space="preserve"> Durante el periodo 2022-2024 se realizaron 16,092 pagos a proveedores.
2022: 5,080
2023: 5,352
2024: 5,660
</t>
    </r>
    <r>
      <rPr>
        <b/>
        <sz val="11"/>
        <color theme="1"/>
        <rFont val="Arial"/>
        <family val="2"/>
      </rPr>
      <t>Total: 16,092</t>
    </r>
    <r>
      <rPr>
        <sz val="11"/>
        <color theme="1"/>
        <rFont val="Arial"/>
        <family val="2"/>
      </rPr>
      <t xml:space="preserve">
</t>
    </r>
  </si>
  <si>
    <r>
      <rPr>
        <b/>
        <sz val="11"/>
        <color theme="1"/>
        <rFont val="Arial"/>
        <family val="2"/>
      </rPr>
      <t xml:space="preserve">PPNE: </t>
    </r>
    <r>
      <rPr>
        <sz val="11"/>
        <color theme="1"/>
        <rFont val="Arial"/>
        <family val="2"/>
      </rPr>
      <t xml:space="preserve"> Durante el periodo 2022-2024  se emitieron  81 pagos de nómina.
2022: 27
2023: 27
2024: 27
</t>
    </r>
    <r>
      <rPr>
        <b/>
        <sz val="11"/>
        <color theme="1"/>
        <rFont val="Arial"/>
        <family val="2"/>
      </rPr>
      <t>Total: 81</t>
    </r>
    <r>
      <rPr>
        <sz val="11"/>
        <color theme="1"/>
        <rFont val="Arial"/>
        <family val="2"/>
      </rPr>
      <t xml:space="preserve">
</t>
    </r>
  </si>
  <si>
    <r>
      <t xml:space="preserve">PPE: </t>
    </r>
    <r>
      <rPr>
        <sz val="11"/>
        <color theme="1"/>
        <rFont val="Arial"/>
        <family val="2"/>
      </rPr>
      <t xml:space="preserve">Se pretende realizar 16,200 pagos a proveedores de enero de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108 pagos emitidos.
</t>
    </r>
    <r>
      <rPr>
        <b/>
        <sz val="11"/>
        <color theme="1"/>
        <rFont val="Arial"/>
        <family val="2"/>
      </rPr>
      <t>Meta relativa</t>
    </r>
    <r>
      <rPr>
        <sz val="11"/>
        <color theme="1"/>
        <rFont val="Arial"/>
        <family val="2"/>
      </rPr>
      <t xml:space="preserve">:  0.67% superior a la linea base.
</t>
    </r>
  </si>
  <si>
    <r>
      <rPr>
        <b/>
        <sz val="11"/>
        <rFont val="Arial"/>
        <family val="2"/>
      </rPr>
      <t>PPNE:</t>
    </r>
    <r>
      <rPr>
        <sz val="11"/>
        <rFont val="Arial"/>
        <family val="2"/>
      </rPr>
      <t xml:space="preserve"> Se pretende realizar 81 pagos de nómina de enero de 2025 a diciembre 2027.
</t>
    </r>
    <r>
      <rPr>
        <b/>
        <sz val="11"/>
        <rFont val="Arial"/>
        <family val="2"/>
      </rPr>
      <t>VARIACIÓN DE LA META EN RELACIÓN A LA LINEA BASE</t>
    </r>
    <r>
      <rPr>
        <sz val="11"/>
        <rFont val="Arial"/>
        <family val="2"/>
      </rPr>
      <t xml:space="preserve">
</t>
    </r>
    <r>
      <rPr>
        <b/>
        <sz val="11"/>
        <rFont val="Arial"/>
        <family val="2"/>
      </rPr>
      <t xml:space="preserve">Meta absoluta: </t>
    </r>
    <r>
      <rPr>
        <sz val="11"/>
        <rFont val="Arial"/>
        <family val="2"/>
      </rPr>
      <t xml:space="preserve">  0 pago de nóminas emitidos.
</t>
    </r>
    <r>
      <rPr>
        <b/>
        <sz val="11"/>
        <rFont val="Arial"/>
        <family val="2"/>
      </rPr>
      <t>Meta relativa:</t>
    </r>
    <r>
      <rPr>
        <sz val="11"/>
        <rFont val="Arial"/>
        <family val="2"/>
      </rPr>
      <t xml:space="preserve">  Se mantiene la misma meta de la linea base.
</t>
    </r>
  </si>
  <si>
    <r>
      <rPr>
        <b/>
        <sz val="11"/>
        <rFont val="Arial"/>
        <family val="2"/>
      </rPr>
      <t>PRDPP:</t>
    </r>
    <r>
      <rPr>
        <sz val="11"/>
        <rFont val="Arial"/>
        <family val="2"/>
      </rPr>
      <t xml:space="preserve"> Se pretende 120 días en promedio de pago a proveedores de enero de 2025 a diciembre 2027.
</t>
    </r>
    <r>
      <rPr>
        <b/>
        <sz val="11"/>
        <rFont val="Arial"/>
        <family val="2"/>
      </rPr>
      <t>VARIACIÓN DE LA META EN RELACIÓN A LA LINEA BASE</t>
    </r>
    <r>
      <rPr>
        <sz val="11"/>
        <rFont val="Arial"/>
        <family val="2"/>
      </rPr>
      <t xml:space="preserve">
</t>
    </r>
    <r>
      <rPr>
        <b/>
        <sz val="11"/>
        <rFont val="Arial"/>
        <family val="2"/>
      </rPr>
      <t xml:space="preserve">Meta absoluta: </t>
    </r>
    <r>
      <rPr>
        <sz val="11"/>
        <rFont val="Arial"/>
        <family val="2"/>
      </rPr>
      <t xml:space="preserve"> 53 días en promedio de pago.
</t>
    </r>
    <r>
      <rPr>
        <b/>
        <sz val="11"/>
        <rFont val="Arial"/>
        <family val="2"/>
      </rPr>
      <t>Meta relativa:</t>
    </r>
    <r>
      <rPr>
        <sz val="11"/>
        <rFont val="Arial"/>
        <family val="2"/>
      </rPr>
      <t xml:space="preserve">  79.10 % superior a la meta de la linea base.
</t>
    </r>
  </si>
  <si>
    <r>
      <rPr>
        <b/>
        <sz val="11"/>
        <color theme="1"/>
        <rFont val="Arial"/>
        <family val="2"/>
      </rPr>
      <t xml:space="preserve">PRDPP: </t>
    </r>
    <r>
      <rPr>
        <sz val="11"/>
        <color theme="1"/>
        <rFont val="Arial"/>
        <family val="2"/>
      </rPr>
      <t>Durante el periodo 2022-2024</t>
    </r>
    <r>
      <rPr>
        <b/>
        <sz val="11"/>
        <color theme="1"/>
        <rFont val="Arial"/>
        <family val="2"/>
      </rPr>
      <t xml:space="preserve"> </t>
    </r>
    <r>
      <rPr>
        <sz val="11"/>
        <color theme="1"/>
        <rFont val="Arial"/>
        <family val="2"/>
      </rPr>
      <t>sé mantuvo a</t>
    </r>
    <r>
      <rPr>
        <b/>
        <sz val="11"/>
        <color theme="1"/>
        <rFont val="Arial"/>
        <family val="2"/>
      </rPr>
      <t xml:space="preserve"> </t>
    </r>
    <r>
      <rPr>
        <sz val="11"/>
        <color theme="1"/>
        <rFont val="Arial"/>
        <family val="2"/>
      </rPr>
      <t xml:space="preserve"> 67 días en promedio de pago a proveedores.
2022: 108
2023: 61
2024: 31
</t>
    </r>
    <r>
      <rPr>
        <b/>
        <sz val="11"/>
        <color theme="1"/>
        <rFont val="Arial"/>
        <family val="2"/>
      </rPr>
      <t>Total: 67</t>
    </r>
    <r>
      <rPr>
        <sz val="11"/>
        <color theme="1"/>
        <rFont val="Arial"/>
        <family val="2"/>
      </rPr>
      <t xml:space="preserve">
</t>
    </r>
  </si>
  <si>
    <t>EJE 1: GOBIERNO HUMANISTA Y DE RESULTADOS</t>
  </si>
  <si>
    <r>
      <rPr>
        <b/>
        <sz val="11"/>
        <color theme="1"/>
        <rFont val="Arial"/>
        <family val="2"/>
      </rPr>
      <t xml:space="preserve">PPCG: </t>
    </r>
    <r>
      <rPr>
        <sz val="11"/>
        <color theme="1"/>
        <rFont val="Arial"/>
        <family val="2"/>
      </rPr>
      <t>Porcentaje de Playas Certificadas y Galardonadas.</t>
    </r>
  </si>
  <si>
    <t>Lic. Justo Román Miranda Rocha                 Direcciónde la ZOFEMAT.</t>
  </si>
  <si>
    <t>Este indicador nos permite conocer, cuantas playas mantienen sus certificaciónes y sus galardones.</t>
  </si>
  <si>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Porcentaje (Días)</t>
    </r>
  </si>
  <si>
    <r>
      <t xml:space="preserve">1.3.1.1.7 </t>
    </r>
    <r>
      <rPr>
        <sz val="11"/>
        <color theme="1"/>
        <rFont val="Arial"/>
        <family val="2"/>
      </rPr>
      <t>Levantamiento de Actas de Inspección a los Establecimientos que No Cuentan con la Licencia de Funcionamiento.</t>
    </r>
  </si>
  <si>
    <r>
      <t xml:space="preserve">1.3.1.1.7.1  </t>
    </r>
    <r>
      <rPr>
        <sz val="11"/>
        <color theme="1"/>
        <rFont val="Arial"/>
        <family val="2"/>
      </rPr>
      <t>Atención a Quejas Ciudadanas de Comercios.</t>
    </r>
  </si>
  <si>
    <r>
      <t xml:space="preserve">1.3.1.1.7.1 </t>
    </r>
    <r>
      <rPr>
        <sz val="11"/>
        <color theme="1"/>
        <rFont val="Arial"/>
        <family val="2"/>
      </rPr>
      <t xml:space="preserve"> Atención a Quejas Ciudadanas de Comercios.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</si>
  <si>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Visitas.</t>
    </r>
  </si>
  <si>
    <r>
      <rPr>
        <b/>
        <sz val="11"/>
        <rFont val="Arial"/>
        <family val="2"/>
      </rPr>
      <t xml:space="preserve">PQCA: </t>
    </r>
    <r>
      <rPr>
        <sz val="11"/>
        <rFont val="Arial"/>
        <family val="2"/>
      </rPr>
      <t xml:space="preserve"> Durante el periodo 2022-2024 se recibieron 389 quejas ciudadanas.
2022: 118
2023: 151
2024: 119
</t>
    </r>
    <r>
      <rPr>
        <b/>
        <sz val="11"/>
        <rFont val="Arial"/>
        <family val="2"/>
      </rPr>
      <t xml:space="preserve">Total: 388
</t>
    </r>
    <r>
      <rPr>
        <sz val="11"/>
        <rFont val="Arial"/>
        <family val="2"/>
      </rPr>
      <t xml:space="preserve">
</t>
    </r>
  </si>
  <si>
    <r>
      <rPr>
        <b/>
        <sz val="11"/>
        <color theme="1"/>
        <rFont val="Arial"/>
        <family val="2"/>
      </rPr>
      <t>Nombre del Documento:</t>
    </r>
    <r>
      <rPr>
        <sz val="11"/>
        <color theme="1"/>
        <rFont val="Arial"/>
        <family val="2"/>
      </rPr>
      <t xml:space="preserve"> Informe de calificación de emisor en moneda local a largo plazo.
</t>
    </r>
    <r>
      <rPr>
        <b/>
        <sz val="11"/>
        <color theme="1"/>
        <rFont val="Arial"/>
        <family val="2"/>
      </rPr>
      <t>Nombre de quien genera la información:</t>
    </r>
    <r>
      <rPr>
        <sz val="11"/>
        <color theme="1"/>
        <rFont val="Arial"/>
        <family val="2"/>
      </rPr>
      <t xml:space="preserve"> pública la información:  Moody's de México y Fitch Ratings
</t>
    </r>
    <r>
      <rPr>
        <b/>
        <sz val="11"/>
        <color theme="1"/>
        <rFont val="Arial"/>
        <family val="2"/>
      </rPr>
      <t xml:space="preserve">Periodicidad con que se genera la información: </t>
    </r>
    <r>
      <rPr>
        <sz val="11"/>
        <color theme="1"/>
        <rFont val="Arial"/>
        <family val="2"/>
      </rPr>
      <t>Anual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Portal de las páginas oficiales de las calificadoras Moody's de México y Fitch Ratings.
https://moodyslocal.com.mx/reporte/rating-action/moodys-local-mexico-afirma-la-calificacion-del-municipio-de-benito-juarez-en-a-mx-cambia-la-perspectiva-a-positiva-y-afirma-sus-calificaciones-de-deuda-en-aa-mx/
y Fitch Ratings https://www.fitchratings.com/research/es/international-public-finance/fitch-upgrades-benito-juarezs-rating-to-aa-mex-outlook-stable-26-09-2024</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</si>
  <si>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 de Funcionamiento.</t>
    </r>
  </si>
  <si>
    <t>Que los contribuyentes acudan a renovar su licencia de funcionamiento comercial.</t>
  </si>
  <si>
    <r>
      <t xml:space="preserve">1.3.1.1.9 </t>
    </r>
    <r>
      <rPr>
        <sz val="11"/>
        <color theme="1"/>
        <rFont val="Arial"/>
        <family val="2"/>
      </rPr>
      <t>Pagos a proveedores y  de pago de nómina empleados.</t>
    </r>
  </si>
  <si>
    <r>
      <t>1.3.1.1.6</t>
    </r>
    <r>
      <rPr>
        <sz val="11"/>
        <color theme="1"/>
        <rFont val="Arial"/>
        <family val="2"/>
      </rPr>
      <t xml:space="preserve"> Certificación de Playas del Municipio de Benito Juárez Conservada.</t>
    </r>
  </si>
  <si>
    <r>
      <t xml:space="preserve">1.3.1.1.1.3 </t>
    </r>
    <r>
      <rPr>
        <sz val="11"/>
        <color theme="1"/>
        <rFont val="Arial"/>
        <family val="2"/>
      </rPr>
      <t>Operativos a comercios en vía pública realizados.</t>
    </r>
  </si>
  <si>
    <r>
      <t xml:space="preserve">1.3.1.1.3.1 </t>
    </r>
    <r>
      <rPr>
        <sz val="11"/>
        <color theme="1"/>
        <rFont val="Arial"/>
        <family val="2"/>
      </rPr>
      <t>Verificación de los comercios informales.</t>
    </r>
  </si>
  <si>
    <r>
      <t xml:space="preserve">1.3.1.1.6 </t>
    </r>
    <r>
      <rPr>
        <sz val="11"/>
        <color theme="1"/>
        <rFont val="Arial"/>
        <family val="2"/>
      </rPr>
      <t>Certificación de Playas del Municipio de Benito Juárez Conservada.</t>
    </r>
  </si>
  <si>
    <r>
      <rPr>
        <b/>
        <sz val="11"/>
        <color theme="1"/>
        <rFont val="Arial"/>
        <family val="2"/>
      </rPr>
      <t xml:space="preserve">PPCBCR: </t>
    </r>
    <r>
      <rPr>
        <sz val="11"/>
        <color theme="1"/>
        <rFont val="Arial"/>
        <family val="2"/>
      </rPr>
      <t xml:space="preserve">Se pretende efectuar 24 jornadas de regularización de enero de 2025 a diciembre 2027.
</t>
    </r>
    <r>
      <rPr>
        <b/>
        <sz val="11"/>
        <color theme="1"/>
        <rFont val="Arial"/>
        <family val="2"/>
      </rPr>
      <t xml:space="preserve">VARIACIÓN DE LA META EN RELACIÓN A LA LINEA BASE
Meta absoluta:  </t>
    </r>
    <r>
      <rPr>
        <sz val="11"/>
        <color theme="1"/>
        <rFont val="Arial"/>
        <family val="2"/>
      </rPr>
      <t>13 jornadas de regularización.</t>
    </r>
    <r>
      <rPr>
        <b/>
        <sz val="11"/>
        <color theme="1"/>
        <rFont val="Arial"/>
        <family val="2"/>
      </rPr>
      <t xml:space="preserve">
Meta relativa:  </t>
    </r>
    <r>
      <rPr>
        <sz val="11"/>
        <color theme="1"/>
        <rFont val="Arial"/>
        <family val="2"/>
      </rPr>
      <t>118.18 % superior a la meta de la linea base.</t>
    </r>
  </si>
  <si>
    <r>
      <rPr>
        <b/>
        <sz val="11"/>
        <color theme="1"/>
        <rFont val="Arial"/>
        <family val="2"/>
      </rPr>
      <t>PPCBCR:</t>
    </r>
    <r>
      <rPr>
        <sz val="11"/>
        <color theme="1"/>
        <rFont val="Arial"/>
        <family val="2"/>
      </rPr>
      <t xml:space="preserve">  Durante el periodo 2022-2024 se efectuaron 11 Jornadas de regularización.
2022: 3
2023: 4
2024: 4
</t>
    </r>
    <r>
      <rPr>
        <b/>
        <sz val="11"/>
        <color theme="1"/>
        <rFont val="Arial"/>
        <family val="2"/>
      </rPr>
      <t>Total: 11</t>
    </r>
  </si>
  <si>
    <r>
      <rPr>
        <b/>
        <sz val="11"/>
        <color theme="1"/>
        <rFont val="Arial"/>
        <family val="2"/>
      </rPr>
      <t xml:space="preserve">Nombre del Documento: </t>
    </r>
    <r>
      <rPr>
        <sz val="11"/>
        <color theme="1"/>
        <rFont val="Arial"/>
        <family val="2"/>
      </rPr>
      <t xml:space="preserve"> Balanza de Comprobación.
</t>
    </r>
    <r>
      <rPr>
        <b/>
        <sz val="11"/>
        <color theme="1"/>
        <rFont val="Arial"/>
        <family val="2"/>
      </rPr>
      <t>Nombre de quien genera la información:</t>
    </r>
    <r>
      <rPr>
        <sz val="11"/>
        <color theme="1"/>
        <rFont val="Arial"/>
        <family val="2"/>
      </rPr>
      <t xml:space="preserve">  Dirección de Contabilidad.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www.cancun.gob.mx Armonización Contable</t>
    </r>
  </si>
  <si>
    <r>
      <rPr>
        <b/>
        <sz val="11"/>
        <color theme="1"/>
        <rFont val="Arial"/>
        <family val="2"/>
      </rPr>
      <t xml:space="preserve">PMD: </t>
    </r>
    <r>
      <rPr>
        <sz val="11"/>
        <color theme="1"/>
        <rFont val="Arial"/>
        <family val="2"/>
      </rPr>
      <t xml:space="preserve"> Durante el periodo 2022-2024  se diligenciaron 0 mandamientos de ejecución federales y municipales.
2022: N/A
2023: N/A
2024: N/A
</t>
    </r>
    <r>
      <rPr>
        <b/>
        <sz val="11"/>
        <color theme="1"/>
        <rFont val="Arial"/>
        <family val="2"/>
      </rPr>
      <t>Total: 0</t>
    </r>
    <r>
      <rPr>
        <sz val="11"/>
        <color theme="1"/>
        <rFont val="Arial"/>
        <family val="2"/>
      </rPr>
      <t xml:space="preserve">
</t>
    </r>
  </si>
  <si>
    <r>
      <rPr>
        <b/>
        <sz val="11"/>
        <rFont val="Arial"/>
        <family val="2"/>
      </rPr>
      <t>PAGFP</t>
    </r>
    <r>
      <rPr>
        <sz val="11"/>
        <rFont val="Arial"/>
        <family val="2"/>
      </rPr>
      <t xml:space="preserve">:  Se pretende presentar 12 avances de gestión financiera  de enero de 2025 a diciembre 2027.
</t>
    </r>
    <r>
      <rPr>
        <b/>
        <sz val="11"/>
        <rFont val="Arial"/>
        <family val="2"/>
      </rPr>
      <t>VARIACIÓN DE LA META EN RELACIÓN A LA LINEA BASE</t>
    </r>
    <r>
      <rPr>
        <sz val="11"/>
        <rFont val="Arial"/>
        <family val="2"/>
      </rPr>
      <t xml:space="preserve">
</t>
    </r>
    <r>
      <rPr>
        <b/>
        <sz val="11"/>
        <rFont val="Arial"/>
        <family val="2"/>
      </rPr>
      <t>Meta absoluta:</t>
    </r>
    <r>
      <rPr>
        <sz val="11"/>
        <rFont val="Arial"/>
        <family val="2"/>
      </rPr>
      <t xml:space="preserve">  0 reportes financieros.
</t>
    </r>
    <r>
      <rPr>
        <b/>
        <sz val="11"/>
        <rFont val="Arial"/>
        <family val="2"/>
      </rPr>
      <t xml:space="preserve">Meta relativa: </t>
    </r>
    <r>
      <rPr>
        <sz val="11"/>
        <rFont val="Arial"/>
        <family val="2"/>
      </rPr>
      <t xml:space="preserve"> Se mantiene la misma meta de la linea base.
</t>
    </r>
  </si>
  <si>
    <r>
      <rPr>
        <b/>
        <sz val="11"/>
        <color theme="1"/>
        <rFont val="Arial"/>
        <family val="2"/>
      </rPr>
      <t>PIPR:</t>
    </r>
    <r>
      <rPr>
        <sz val="11"/>
        <color theme="1"/>
        <rFont val="Arial"/>
        <family val="2"/>
      </rPr>
      <t xml:space="preserve">  Porcentaje de Impuesto Predial Recaudado.</t>
    </r>
  </si>
  <si>
    <r>
      <rPr>
        <b/>
        <sz val="11"/>
        <color theme="1"/>
        <rFont val="Arial"/>
        <family val="2"/>
      </rPr>
      <t xml:space="preserve">PCMN: </t>
    </r>
    <r>
      <rPr>
        <sz val="11"/>
        <color theme="1"/>
        <rFont val="Arial"/>
        <family val="2"/>
      </rPr>
      <t xml:space="preserve"> Porcentaje de contribuyentes morosos notificados.</t>
    </r>
  </si>
  <si>
    <r>
      <rPr>
        <b/>
        <sz val="11"/>
        <color theme="1"/>
        <rFont val="Arial"/>
        <family val="2"/>
      </rPr>
      <t xml:space="preserve">PMD:   </t>
    </r>
    <r>
      <rPr>
        <sz val="11"/>
        <color theme="1"/>
        <rFont val="Arial"/>
        <family val="2"/>
      </rPr>
      <t>Porcentaje de multas diligenciadas.</t>
    </r>
  </si>
  <si>
    <r>
      <rPr>
        <b/>
        <sz val="11"/>
        <color theme="1"/>
        <rFont val="Arial"/>
        <family val="2"/>
      </rPr>
      <t>PAPE:</t>
    </r>
    <r>
      <rPr>
        <sz val="11"/>
        <color theme="1"/>
        <rFont val="Arial"/>
        <family val="2"/>
      </rPr>
      <t xml:space="preserve">   Porcentaje de Anteproyectos de Presupuesto de Egresos de los PPA presentados por las Dependencias y entidades municipales.</t>
    </r>
  </si>
  <si>
    <r>
      <t>1.3.1.1.3.1</t>
    </r>
    <r>
      <rPr>
        <sz val="11"/>
        <color theme="1"/>
        <rFont val="Arial"/>
        <family val="2"/>
      </rPr>
      <t xml:space="preserve"> Verificación de los comercios informales.</t>
    </r>
  </si>
  <si>
    <r>
      <t xml:space="preserve">POCVPR: </t>
    </r>
    <r>
      <rPr>
        <sz val="11"/>
        <color theme="1"/>
        <rFont val="Arial"/>
        <family val="2"/>
      </rPr>
      <t>Porcentaje de Operativos a Comercios en Via Pública Realizados</t>
    </r>
  </si>
  <si>
    <r>
      <rPr>
        <b/>
        <sz val="11"/>
        <color theme="1"/>
        <rFont val="Arial"/>
        <family val="2"/>
      </rPr>
      <t xml:space="preserve">PCIV: </t>
    </r>
    <r>
      <rPr>
        <sz val="11"/>
        <color theme="1"/>
        <rFont val="Arial"/>
        <family val="2"/>
      </rPr>
      <t xml:space="preserve">Porcentaje de comercios informales verificados.
</t>
    </r>
  </si>
  <si>
    <r>
      <t>Nombre del Documento:</t>
    </r>
    <r>
      <rPr>
        <sz val="11"/>
        <color theme="1"/>
        <rFont val="Arial"/>
        <family val="2"/>
      </rPr>
      <t xml:space="preserve"> Balanza de Comprobación
</t>
    </r>
    <r>
      <rPr>
        <b/>
        <sz val="11"/>
        <color theme="1"/>
        <rFont val="Arial"/>
        <family val="2"/>
      </rPr>
      <t>Nombre de quien genera la información:</t>
    </r>
    <r>
      <rPr>
        <sz val="11"/>
        <color theme="1"/>
        <rFont val="Arial"/>
        <family val="2"/>
      </rPr>
      <t xml:space="preserve"> Dirección de Contabilidad.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www.cancun.gob.mx Armonización Contable</t>
    </r>
  </si>
  <si>
    <r>
      <rPr>
        <b/>
        <sz val="11"/>
        <color theme="1"/>
        <rFont val="Arial"/>
        <family val="2"/>
      </rPr>
      <t>Nombre del Documento:</t>
    </r>
    <r>
      <rPr>
        <sz val="11"/>
        <color theme="1"/>
        <rFont val="Arial"/>
        <family val="2"/>
      </rPr>
      <t xml:space="preserve"> Expediente de los Bienes Inmuebles.
</t>
    </r>
    <r>
      <rPr>
        <b/>
        <sz val="11"/>
        <color theme="1"/>
        <rFont val="Arial"/>
        <family val="2"/>
      </rPr>
      <t>Nombre de quien genera la información:</t>
    </r>
    <r>
      <rPr>
        <sz val="11"/>
        <color theme="1"/>
        <rFont val="Arial"/>
        <family val="2"/>
      </rPr>
      <t xml:space="preserve"> Unidad Operativa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Anaqueles de la Dirección de Catastro.</t>
    </r>
  </si>
  <si>
    <t>Este indicador nos permite conocer e identificar el avance de la gestión financiera presentada de acuerdo a los lineamientos Auditoría Superior del Estado de Quintana Roo (ASEQROO).</t>
  </si>
  <si>
    <t>MATRIZ DE INDICADORES PARA RESULTADOS MIR 2025-2027</t>
  </si>
  <si>
    <t>1 DE ENERO A 31  DE DICIEMBRE 2025</t>
  </si>
  <si>
    <t>1 DE ENERO A 31  DE DICIEMBRE 2026</t>
  </si>
  <si>
    <t>1 DE ENERO A 31  DE DICIEMBRE 2027</t>
  </si>
  <si>
    <r>
      <t>Nombre del Documento:</t>
    </r>
    <r>
      <rPr>
        <sz val="11"/>
        <color theme="1"/>
        <rFont val="Arial"/>
        <family val="2"/>
      </rPr>
      <t xml:space="preserve"> Bitacora de las copias del acta inspección con firma de recibido,
y Hojas de Reporte de Campo.
</t>
    </r>
    <r>
      <rPr>
        <b/>
        <sz val="11"/>
        <color theme="1"/>
        <rFont val="Arial"/>
        <family val="2"/>
      </rPr>
      <t>Nombre de quien genera la información:</t>
    </r>
    <r>
      <rPr>
        <sz val="11"/>
        <color theme="1"/>
        <rFont val="Arial"/>
        <family val="2"/>
      </rPr>
      <t xml:space="preserve"> Coordinación de Supervisión de Procedimiento.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Carpeta de Expedientes de los comercios que se encuentra en la Vía Pública.</t>
    </r>
  </si>
  <si>
    <t>Lic. Armando Alberto Covarrubias Cortes, Dirección de Fiscalización.</t>
  </si>
  <si>
    <t>Lic. Arly Mariela May Koyoc,  Directora de Egresos.</t>
  </si>
  <si>
    <t>Lic. Arly Mariela May Koyoc, Directora de Egresos.</t>
  </si>
  <si>
    <t>Lic. Polaris Dessire Tenorio Cardona, Directora de  Ingresos.</t>
  </si>
  <si>
    <t>Irving Ramon Landeros Loera, Jefe de departameto de Predial.</t>
  </si>
  <si>
    <t>Luis Fernando Torres Garces, Jefe de departamento de Licencias de Funcionamiento.</t>
  </si>
  <si>
    <t>Irving Ramon Landeros Loera, Jefe de departametno de Predial y  Luis Fernando Torres, Garces Jefe de departamento de Licencias de Funcionamiento.</t>
  </si>
  <si>
    <r>
      <t xml:space="preserve">1.03.1.1.10.2 </t>
    </r>
    <r>
      <rPr>
        <sz val="11"/>
        <color theme="1"/>
        <rFont val="Arial"/>
        <family val="2"/>
      </rPr>
      <t xml:space="preserve"> Trámites relacionados a la Licencias de Funcionamiento Comecial</t>
    </r>
    <r>
      <rPr>
        <b/>
        <sz val="11"/>
        <color theme="1"/>
        <rFont val="Arial"/>
        <family val="2"/>
      </rPr>
      <t>.</t>
    </r>
  </si>
  <si>
    <t xml:space="preserve">Las autoridades administrativas federales no fiscalizables remitan las multas para su gestión de cobro.          El contribuyente moroso se encuentra en la ubicación que la autoridad o dependencia señaló.  </t>
  </si>
  <si>
    <r>
      <rPr>
        <b/>
        <sz val="11"/>
        <color theme="1"/>
        <rFont val="Arial"/>
        <family val="2"/>
      </rPr>
      <t>PIPR:</t>
    </r>
    <r>
      <rPr>
        <sz val="11"/>
        <color theme="1"/>
        <rFont val="Arial"/>
        <family val="2"/>
      </rPr>
      <t xml:space="preserve"> Se espera recaudar $3,347,403,503 de impuesto predial  de enero de 2025 a diciembre 2027.
</t>
    </r>
    <r>
      <rPr>
        <b/>
        <sz val="11"/>
        <color theme="1"/>
        <rFont val="Arial"/>
        <family val="2"/>
      </rPr>
      <t>VARIACIÓN DE LA META EN RELACIÓN A LA LINEA BASE
Meta absoluta</t>
    </r>
    <r>
      <rPr>
        <sz val="11"/>
        <color theme="1"/>
        <rFont val="Arial"/>
        <family val="2"/>
      </rPr>
      <t xml:space="preserve">:  $438,216,261  de impuesto predial.
</t>
    </r>
    <r>
      <rPr>
        <b/>
        <sz val="11"/>
        <color theme="1"/>
        <rFont val="Arial"/>
        <family val="2"/>
      </rPr>
      <t>Meta relativa:</t>
    </r>
    <r>
      <rPr>
        <sz val="11"/>
        <color theme="1"/>
        <rFont val="Arial"/>
        <family val="2"/>
      </rPr>
      <t xml:space="preserve">  15.06 % superior a la meta de la linea base.</t>
    </r>
  </si>
  <si>
    <r>
      <rPr>
        <b/>
        <sz val="11"/>
        <color theme="1"/>
        <rFont val="Arial"/>
        <family val="2"/>
      </rPr>
      <t>PIPR:</t>
    </r>
    <r>
      <rPr>
        <sz val="11"/>
        <color theme="1"/>
        <rFont val="Arial"/>
        <family val="2"/>
      </rPr>
      <t xml:space="preserve">  Durante el periodo 2022-2024 se recaudó $2,909,187,242 de impuesto predial.
2022: $843,936,783
2023: $1,003,092,949 
2024: $1,062,157,510
</t>
    </r>
    <r>
      <rPr>
        <b/>
        <sz val="11"/>
        <color theme="1"/>
        <rFont val="Arial"/>
        <family val="2"/>
      </rPr>
      <t>Total: $2,909,187,242</t>
    </r>
    <r>
      <rPr>
        <sz val="11"/>
        <color theme="1"/>
        <rFont val="Arial"/>
        <family val="2"/>
      </rPr>
      <t xml:space="preserve">
</t>
    </r>
  </si>
  <si>
    <r>
      <t>1.03.1.1.10.3</t>
    </r>
    <r>
      <rPr>
        <sz val="11"/>
        <color theme="1"/>
        <rFont val="Arial"/>
        <family val="2"/>
      </rPr>
      <t xml:space="preserve"> Realización de Campañas de recaudación anual  del Impuesto Predial, Jornadas de Regularización de trámites y Servcios y Programa Anual del Refrendo Declarativo de la Licencia de Funcionamiento comercial.</t>
    </r>
  </si>
  <si>
    <r>
      <rPr>
        <b/>
        <sz val="11"/>
        <color theme="1"/>
        <rFont val="Arial"/>
        <family val="2"/>
      </rPr>
      <t xml:space="preserve">PPCBCR: </t>
    </r>
    <r>
      <rPr>
        <sz val="11"/>
        <color theme="1"/>
        <rFont val="Arial"/>
        <family val="2"/>
      </rPr>
      <t xml:space="preserve"> Porcentaje de predios y comercios beneficiados en las  Campañas de recaudación anual  del Impuesto Predial, Jornadas de Regularización de trámites y Servicios y Programa Anual del Refrendo Declarativo de la Licencia de Funcionamiento comercial.</t>
    </r>
  </si>
  <si>
    <r>
      <rPr>
        <b/>
        <sz val="11"/>
        <color theme="1"/>
        <rFont val="Arial"/>
        <family val="2"/>
      </rPr>
      <t>PPCBCR</t>
    </r>
    <r>
      <rPr>
        <sz val="11"/>
        <color theme="1"/>
        <rFont val="Arial"/>
        <family val="2"/>
      </rPr>
      <t>:  Porcentaje de predios y comercios beneficiados en las  Campañas de recaudación anual  del Impuesto Predial, Jornadas de Regularización de trámites y Servcios y Programa Anual del Refrendo Declarativo de la Licencia de Funcionamiento comercial</t>
    </r>
  </si>
  <si>
    <r>
      <t xml:space="preserve">1.03.1.1.10.3 </t>
    </r>
    <r>
      <rPr>
        <sz val="11"/>
        <color theme="1"/>
        <rFont val="Arial"/>
        <family val="2"/>
      </rPr>
      <t>Realización de Campañas de Recaudación Anual  del Impuesto Predial, Jornadas de Regularización de Trámites y Servicios y Programa Anual del Refrendo Declarativo de la Licencia de Funcionamiento comercial</t>
    </r>
    <r>
      <rPr>
        <b/>
        <sz val="11"/>
        <color theme="1"/>
        <rFont val="Arial"/>
        <family val="2"/>
      </rPr>
      <t>.</t>
    </r>
  </si>
  <si>
    <r>
      <t xml:space="preserve">1.03.1.1.10.2  </t>
    </r>
    <r>
      <rPr>
        <sz val="11"/>
        <color theme="1"/>
        <rFont val="Arial"/>
        <family val="2"/>
      </rPr>
      <t>Trámites relacionados a las Licencias de Funcionamiento Comecial.</t>
    </r>
  </si>
  <si>
    <r>
      <rPr>
        <b/>
        <sz val="11"/>
        <color theme="1"/>
        <rFont val="Arial"/>
        <family val="2"/>
      </rPr>
      <t xml:space="preserve">PTLFCSACA: </t>
    </r>
    <r>
      <rPr>
        <sz val="11"/>
        <color theme="1"/>
        <rFont val="Arial"/>
        <family val="2"/>
      </rPr>
      <t xml:space="preserve">Se tramitaran 66,808 Licencias de Funcionamiento de enero de 2025 a diciembre 2027.
</t>
    </r>
    <r>
      <rPr>
        <b/>
        <sz val="11"/>
        <color theme="1"/>
        <rFont val="Arial"/>
        <family val="2"/>
      </rPr>
      <t xml:space="preserve">VARIACIÓN DE LA META EN RELACIÓN A LA LINEA BASE
Meta absoluta: </t>
    </r>
    <r>
      <rPr>
        <sz val="11"/>
        <color theme="1"/>
        <rFont val="Arial"/>
        <family val="2"/>
      </rPr>
      <t xml:space="preserve"> 15,085 Trámites de licencias de funcionamiento.</t>
    </r>
    <r>
      <rPr>
        <b/>
        <sz val="11"/>
        <color theme="1"/>
        <rFont val="Arial"/>
        <family val="2"/>
      </rPr>
      <t xml:space="preserve">
Meta relativa: </t>
    </r>
    <r>
      <rPr>
        <sz val="11"/>
        <color theme="1"/>
        <rFont val="Arial"/>
        <family val="2"/>
      </rPr>
      <t xml:space="preserve"> 29.16% superior a la meta de la linea base.</t>
    </r>
  </si>
  <si>
    <r>
      <rPr>
        <b/>
        <sz val="11"/>
        <color theme="1"/>
        <rFont val="Arial"/>
        <family val="2"/>
      </rPr>
      <t>PTLFCSACA:</t>
    </r>
    <r>
      <rPr>
        <sz val="11"/>
        <color theme="1"/>
        <rFont val="Arial"/>
        <family val="2"/>
      </rPr>
      <t xml:space="preserve"> Durante el periodo 2022-2024 se renovaron 51,723 licencias de funcionamiento.
2022: 17,875
2023: 16,501
2024: 17,347
</t>
    </r>
    <r>
      <rPr>
        <b/>
        <sz val="11"/>
        <color theme="1"/>
        <rFont val="Arial"/>
        <family val="2"/>
      </rPr>
      <t>Total: 51,723</t>
    </r>
    <r>
      <rPr>
        <sz val="11"/>
        <color theme="1"/>
        <rFont val="Arial"/>
        <family val="2"/>
      </rPr>
      <t xml:space="preserve">
</t>
    </r>
  </si>
  <si>
    <r>
      <rPr>
        <b/>
        <sz val="11"/>
        <color theme="1"/>
        <rFont val="Arial"/>
        <family val="2"/>
      </rPr>
      <t>PTLFCSACA:</t>
    </r>
    <r>
      <rPr>
        <sz val="11"/>
        <color theme="1"/>
        <rFont val="Arial"/>
        <family val="2"/>
      </rPr>
      <t xml:space="preserve"> Porcentaje  de Trámites Licencias  de Funcionamiento Comercial y Suspensiones de actividades comerciales aprobadas.</t>
    </r>
  </si>
  <si>
    <t xml:space="preserve">Este indicador permitirá conocer los beneficios brindados a los propietarios de predios con adeudo del Impuesto predial, asi como los trámites regularizados de las licencias de funcionamiento comercial.
</t>
  </si>
  <si>
    <r>
      <rPr>
        <b/>
        <sz val="11"/>
        <color theme="1"/>
        <rFont val="Arial"/>
        <family val="2"/>
      </rPr>
      <t xml:space="preserve">PMD:  </t>
    </r>
    <r>
      <rPr>
        <sz val="11"/>
        <color indexed="8"/>
        <rFont val="Arial"/>
        <family val="2"/>
      </rPr>
      <t xml:space="preserve"> Porcentaje de Multas Diligenciadas.</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</si>
  <si>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</si>
  <si>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t>La finalidad de este indicador es verificar el número  de comercios del Municipio de Benito Juárez; al igual, nos permite identificar los negocios no inscritos al padrón de comercios municipal.</t>
  </si>
  <si>
    <r>
      <rPr>
        <b/>
        <sz val="11"/>
        <rFont val="Arial"/>
        <family val="2"/>
      </rPr>
      <t xml:space="preserve">
NEV:  </t>
    </r>
    <r>
      <rPr>
        <sz val="11"/>
        <rFont val="Arial"/>
        <family val="2"/>
      </rPr>
      <t>Durante el periodo 2022-2024  se realizaron 14,682</t>
    </r>
    <r>
      <rPr>
        <b/>
        <sz val="11"/>
        <rFont val="Arial"/>
        <family val="2"/>
      </rPr>
      <t xml:space="preserve"> </t>
    </r>
    <r>
      <rPr>
        <sz val="11"/>
        <rFont val="Arial"/>
        <family val="2"/>
      </rPr>
      <t xml:space="preserve">actas de inspecciones.
2022: 3,933
2023: 4,332
2024: 6,417
</t>
    </r>
    <r>
      <rPr>
        <b/>
        <sz val="11"/>
        <rFont val="Arial"/>
        <family val="2"/>
      </rPr>
      <t>Total: 14,682</t>
    </r>
  </si>
  <si>
    <r>
      <rPr>
        <b/>
        <sz val="11"/>
        <color theme="1"/>
        <rFont val="Arial"/>
        <family val="2"/>
      </rPr>
      <t xml:space="preserve">NEV: </t>
    </r>
    <r>
      <rPr>
        <sz val="11"/>
        <color theme="1"/>
        <rFont val="Arial"/>
        <family val="2"/>
      </rPr>
      <t xml:space="preserve"> Número de Establecimientos Visitados.</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</si>
  <si>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</si>
  <si>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r>
      <rPr>
        <b/>
        <sz val="11"/>
        <color theme="1"/>
        <rFont val="Arial"/>
        <family val="2"/>
      </rPr>
      <t>PCIV:</t>
    </r>
    <r>
      <rPr>
        <sz val="11"/>
        <color indexed="8"/>
        <rFont val="Arial"/>
        <family val="2"/>
      </rPr>
      <t xml:space="preserve"> Porcentaje de Comercios Informales Verificados.
</t>
    </r>
  </si>
  <si>
    <r>
      <rPr>
        <b/>
        <sz val="11"/>
        <color theme="1"/>
        <rFont val="Arial"/>
        <family val="2"/>
      </rPr>
      <t>PSCTEA:</t>
    </r>
    <r>
      <rPr>
        <sz val="11"/>
        <color theme="1"/>
        <rFont val="Arial"/>
        <family val="2"/>
      </rPr>
      <t xml:space="preserve"> </t>
    </r>
    <r>
      <rPr>
        <sz val="11"/>
        <color indexed="8"/>
        <rFont val="Arial"/>
        <family val="2"/>
      </rPr>
      <t>Porcentaje de Servicios que Cumplen con el Tiempo Establecido para su Atención.</t>
    </r>
  </si>
  <si>
    <t>Este indicador permitirá conocer el Padrón Comercial Activo,  Trámites de las Licencias de Funcionamiento Comercial y Suspensiones de Actividades comerciales aprobadas.</t>
  </si>
  <si>
    <r>
      <rPr>
        <b/>
        <sz val="11"/>
        <color theme="1"/>
        <rFont val="Arial"/>
        <family val="2"/>
      </rPr>
      <t>PTLFCSACA:</t>
    </r>
    <r>
      <rPr>
        <sz val="11"/>
        <color theme="1"/>
        <rFont val="Arial"/>
        <family val="2"/>
      </rPr>
      <t xml:space="preserve"> Porcentaje  de Trámites Licencias  de Funcionamiento comercial y Suspensiones de actividades comerciales aprobadas.</t>
    </r>
  </si>
  <si>
    <r>
      <t xml:space="preserve">Nombre del Documento:
</t>
    </r>
    <r>
      <rPr>
        <sz val="11"/>
        <color theme="1"/>
        <rFont val="Arial"/>
        <family val="2"/>
      </rPr>
      <t xml:space="preserve">A).-Certificado Playa Limpia Sustentable, otorgada por el (IMNC) Instituto Mexicano de Normalización y Certificación bajo la Norma Mexicana NMX-120.    B).- Certificado Playa Platino otorgada por el IMNC.                C).- Galardón Blue Flag, otorgado por la Fundación para la Educación Ambiental FEE.
</t>
    </r>
    <r>
      <rPr>
        <b/>
        <sz val="11"/>
        <color theme="1"/>
        <rFont val="Arial"/>
        <family val="2"/>
      </rPr>
      <t>Nombre de quien genera la información:</t>
    </r>
    <r>
      <rPr>
        <sz val="11"/>
        <color theme="1"/>
        <rFont val="Arial"/>
        <family val="2"/>
      </rPr>
      <t xml:space="preserve">  Lic. Karla M. Hernández Guerra, Titular del Área de Certificación.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Oficina del Director de la ZOFEMAT.</t>
    </r>
  </si>
  <si>
    <r>
      <t xml:space="preserve">PEFPCI: </t>
    </r>
    <r>
      <rPr>
        <sz val="11"/>
        <color rgb="FF000000"/>
        <rFont val="Arial"/>
        <family val="2"/>
      </rPr>
      <t>Porcentaje de Estados Financieros y demás información presupuestal y contable Integrada.</t>
    </r>
  </si>
  <si>
    <t>Este indicador mostrará la actualización de la base de datos Catastral, con base al estatus del Predial.</t>
  </si>
  <si>
    <r>
      <t xml:space="preserve">1.3.1.1.4 </t>
    </r>
    <r>
      <rPr>
        <sz val="11"/>
        <color theme="1"/>
        <rFont val="Arial"/>
        <family val="2"/>
      </rPr>
      <t>Cuenta Pública del Municipio de Benito Juárez Compilada e Integrada para envío a la Auditoría Superior del Estado.</t>
    </r>
  </si>
  <si>
    <r>
      <t xml:space="preserve">1.3.1.1.7 </t>
    </r>
    <r>
      <rPr>
        <sz val="11"/>
        <color theme="1"/>
        <rFont val="Arial"/>
        <family val="2"/>
      </rPr>
      <t>Levantamiento de actas de inspección a los establecimientos para constatar que  cuentan con la Licencia de Funcionamiento.</t>
    </r>
  </si>
  <si>
    <r>
      <rPr>
        <b/>
        <sz val="11"/>
        <color theme="1"/>
        <rFont val="Arial"/>
        <family val="2"/>
      </rPr>
      <t xml:space="preserve">PSCTEA: </t>
    </r>
    <r>
      <rPr>
        <sz val="11"/>
        <color theme="1"/>
        <rFont val="Arial"/>
        <family val="2"/>
      </rPr>
      <t xml:space="preserve">Se pretende gestionar 72,000 servicios de cumplimiento en tiempo establecido de enero de 2025 a diciembre 2027.
</t>
    </r>
    <r>
      <rPr>
        <b/>
        <sz val="11"/>
        <color theme="1"/>
        <rFont val="Arial"/>
        <family val="2"/>
      </rPr>
      <t xml:space="preserve">
VARIACIÓN DE LA META EN RELACIÓN A LA LINEA BASE
Meta absoluta: </t>
    </r>
    <r>
      <rPr>
        <sz val="11"/>
        <color theme="1"/>
        <rFont val="Arial"/>
        <family val="2"/>
      </rPr>
      <t>3,628 servicios de cumplimiento.</t>
    </r>
    <r>
      <rPr>
        <b/>
        <sz val="11"/>
        <color theme="1"/>
        <rFont val="Arial"/>
        <family val="2"/>
      </rPr>
      <t xml:space="preserve">
Meta relativa: </t>
    </r>
    <r>
      <rPr>
        <sz val="11"/>
        <color theme="1"/>
        <rFont val="Arial"/>
        <family val="2"/>
      </rPr>
      <t>5.31% superior a la meta de la linea base.</t>
    </r>
  </si>
  <si>
    <r>
      <rPr>
        <b/>
        <sz val="11"/>
        <color theme="1"/>
        <rFont val="Arial"/>
        <family val="2"/>
      </rPr>
      <t>PSCTEA</t>
    </r>
    <r>
      <rPr>
        <sz val="11"/>
        <color theme="1"/>
        <rFont val="Arial"/>
        <family val="2"/>
      </rPr>
      <t xml:space="preserve">: Durante el periodo 2022-2024 se  gestionaron  68,372  servicios que cumplen con el tiempo establecido.
2022: 22,200
2023: 22,900
2024: 23,272
</t>
    </r>
    <r>
      <rPr>
        <b/>
        <sz val="11"/>
        <color theme="1"/>
        <rFont val="Arial"/>
        <family val="2"/>
      </rPr>
      <t>Total:  68,372</t>
    </r>
  </si>
  <si>
    <r>
      <rPr>
        <b/>
        <sz val="11"/>
        <color theme="1"/>
        <rFont val="Arial"/>
        <family val="2"/>
      </rPr>
      <t>PSCTEA:</t>
    </r>
    <r>
      <rPr>
        <sz val="11"/>
        <color theme="1"/>
        <rFont val="Arial"/>
        <family val="2"/>
      </rPr>
      <t xml:space="preserve"> </t>
    </r>
    <r>
      <rPr>
        <sz val="11"/>
        <color indexed="8"/>
        <rFont val="Arial"/>
        <family val="2"/>
      </rPr>
      <t>Porcentaje de servicios que cumplen con el tiempo establecido para su atención.</t>
    </r>
  </si>
  <si>
    <t>Con este indicador se pretende medir el número de denuncias atendidas de los contribuyentes hacia los negocios comerciales y solucionar la inconformidad entre quejoso y el dueño del comercio.</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</si>
  <si>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 de cumplimiento.</t>
    </r>
  </si>
  <si>
    <r>
      <rPr>
        <b/>
        <sz val="11"/>
        <color theme="1"/>
        <rFont val="Arial"/>
        <family val="2"/>
      </rPr>
      <t>PQCA</t>
    </r>
    <r>
      <rPr>
        <sz val="11"/>
        <color theme="1"/>
        <rFont val="Arial"/>
        <family val="2"/>
      </rPr>
      <t xml:space="preserve">: Se pretende 360 quejas ciudadanas atendidas  de enero de 2025 a diciembre 2027.
</t>
    </r>
    <r>
      <rPr>
        <b/>
        <sz val="11"/>
        <color theme="1"/>
        <rFont val="Arial"/>
        <family val="2"/>
      </rPr>
      <t>VARIACIÓN DE LA META EN RELACIÓN A LA LINEA BASE
Meta absoluta:</t>
    </r>
    <r>
      <rPr>
        <sz val="11"/>
        <color theme="1"/>
        <rFont val="Arial"/>
        <family val="2"/>
      </rPr>
      <t xml:space="preserve">  -28 quejas ciudadanas.</t>
    </r>
    <r>
      <rPr>
        <b/>
        <sz val="11"/>
        <color theme="1"/>
        <rFont val="Arial"/>
        <family val="2"/>
      </rPr>
      <t xml:space="preserve">
Meta relativa:  </t>
    </r>
    <r>
      <rPr>
        <sz val="11"/>
        <color theme="1"/>
        <rFont val="Arial"/>
        <family val="2"/>
      </rPr>
      <t>7.22% inferior a la meta de la linea base.</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</si>
  <si>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 contables.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</si>
  <si>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</si>
  <si>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Certificaciones.</t>
    </r>
  </si>
  <si>
    <t>Este indicador proporciona la información sobre las actividades de pagos realizados por la Dirección de Egresos ya sean para proveedores o para los propios empleados del Municipio.</t>
  </si>
  <si>
    <t>Este indicador proporciona la información sobre todos los pagos realizados por la Dirección de Egresos a los proveedores del Municipio tomando en cuenta las solicitudes de pagó recibidas en la Dirección.</t>
  </si>
  <si>
    <t>Este indicador proporciona la información sobre todos los pagos realizados por la Dirección de Egresos a empleados vía dispersión de nómina derivados de las solicitudes de dispersión de nómina de la Oficialía Mayor.</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</si>
  <si>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</si>
  <si>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r>
      <rPr>
        <b/>
        <sz val="11"/>
        <color theme="1"/>
        <rFont val="Arial"/>
        <family val="2"/>
      </rPr>
      <t>.</t>
    </r>
  </si>
  <si>
    <r>
      <t>1.3.1.1.9</t>
    </r>
    <r>
      <rPr>
        <sz val="11"/>
        <color theme="1"/>
        <rFont val="Arial"/>
        <family val="2"/>
      </rPr>
      <t xml:space="preserve"> Pagos a proveedores y  de pago de nómina empleados.</t>
    </r>
  </si>
  <si>
    <t>Se cumple la estimación de Ingresos 2024.</t>
  </si>
  <si>
    <t>La ciudadanía del Municipio de Benito Juárez acuden a presentar sus quejas a la Dirección de Fiscalización.</t>
  </si>
  <si>
    <t>La condiciones climatológicas son óptimas para la actualización de los predios.</t>
  </si>
  <si>
    <t>Las Certificaciones y Auditorías realizadas en tiempo y forma, por parte de las Instituciones responsables  a las playas.</t>
  </si>
  <si>
    <t>Línea base del Indicador.
A diciembre del 2022.
 (Punto de partida para evaluar y dar seguimiento al indicador).
Si el indicador es nuevo definir como línea base el primer valor obtenido de su aplicación.</t>
  </si>
  <si>
    <r>
      <t xml:space="preserve">TVFI: </t>
    </r>
    <r>
      <rPr>
        <sz val="11"/>
        <color theme="0"/>
        <rFont val="Arial"/>
        <family val="2"/>
      </rPr>
      <t>Durante el periodo 2022-2024 se logró recaudar  $19,700,909,898.33 en las contribuciones tributarias.</t>
    </r>
    <r>
      <rPr>
        <b/>
        <sz val="11"/>
        <color theme="0"/>
        <rFont val="Arial"/>
        <family val="2"/>
      </rPr>
      <t xml:space="preserve">
</t>
    </r>
    <r>
      <rPr>
        <sz val="11"/>
        <color theme="0"/>
        <rFont val="Arial"/>
        <family val="2"/>
      </rPr>
      <t>2022: $5,527,377,623.00
2023: $6,842,351,054.58
2024: $7,331,181,220.75</t>
    </r>
    <r>
      <rPr>
        <b/>
        <sz val="11"/>
        <color theme="0"/>
        <rFont val="Arial"/>
        <family val="2"/>
      </rPr>
      <t xml:space="preserve">
Total: $19,700,909,898.33
</t>
    </r>
  </si>
  <si>
    <r>
      <t>TVFI:</t>
    </r>
    <r>
      <rPr>
        <sz val="11"/>
        <color theme="0"/>
        <rFont val="Arial"/>
        <family val="2"/>
      </rPr>
      <t xml:space="preserve">  Se espera alcanzar $24,050,021,832 en la recaudación de enero de 2025 a diciembre 2027 de acuerdo a la Ley de Ingresos del MBJ, la cual es aprobado por el Congreso del Estado.</t>
    </r>
    <r>
      <rPr>
        <b/>
        <sz val="11"/>
        <color theme="0"/>
        <rFont val="Arial"/>
        <family val="2"/>
      </rPr>
      <t xml:space="preserve">
VARIACIÓN DE LA META EN RELACIÓN A LA LINEA BASE
Meta absoluta: $4,349,111,934</t>
    </r>
    <r>
      <rPr>
        <sz val="11"/>
        <color theme="0"/>
        <rFont val="Arial"/>
        <family val="2"/>
      </rPr>
      <t xml:space="preserve"> en la recaudación.
</t>
    </r>
    <r>
      <rPr>
        <b/>
        <sz val="11"/>
        <color theme="0"/>
        <rFont val="Arial"/>
        <family val="2"/>
      </rPr>
      <t>Meta Relativa</t>
    </r>
    <r>
      <rPr>
        <sz val="11"/>
        <color theme="0"/>
        <rFont val="Arial"/>
        <family val="2"/>
      </rPr>
      <t xml:space="preserve">: 22.08% superior a la meta de la linea base.
</t>
    </r>
  </si>
  <si>
    <t>Este indicador nos permite conocer la cantidad de días que los desechos, tanto basura como sargazo, son recolectados y retirados de las 7 playas públicas certificadas, dando así cumplimiento a los cristerios establecidos por Blue Flag, las condiciones de Bandera Platino y los requisitos de Bandera Blanca.</t>
  </si>
  <si>
    <t>Siempre y cuando las condiciones climaticas sean favorables</t>
  </si>
  <si>
    <r>
      <rPr>
        <b/>
        <sz val="11"/>
        <color theme="1"/>
        <rFont val="Arial"/>
        <family val="2"/>
      </rPr>
      <t xml:space="preserve">PDRDP: </t>
    </r>
    <r>
      <rPr>
        <sz val="11"/>
        <color theme="1"/>
        <rFont val="Arial"/>
        <family val="2"/>
      </rPr>
      <t>Porcentaje de días de recoloección de desechos de las 7 playas públicas certificadas.</t>
    </r>
  </si>
  <si>
    <r>
      <rPr>
        <b/>
        <sz val="11"/>
        <color theme="1"/>
        <rFont val="Arial"/>
        <family val="2"/>
      </rPr>
      <t>PDRP:</t>
    </r>
    <r>
      <rPr>
        <sz val="11"/>
        <color theme="1"/>
        <rFont val="Arial"/>
        <family val="2"/>
      </rPr>
      <t xml:space="preserve"> 1,095 días que fueron recolectados los desechos de las 7 playas públicas certificadas, del 1o de enero de 2022 al 31 de diciembre de 2024.
2022: 365
2023: 365
2024: 365
</t>
    </r>
    <r>
      <rPr>
        <b/>
        <sz val="11"/>
        <color theme="1"/>
        <rFont val="Arial"/>
        <family val="2"/>
      </rPr>
      <t>Total: 1,095</t>
    </r>
  </si>
  <si>
    <r>
      <t xml:space="preserve">1.3.1.1.6.1 </t>
    </r>
    <r>
      <rPr>
        <sz val="11"/>
        <color theme="1"/>
        <rFont val="Arial"/>
        <family val="2"/>
      </rPr>
      <t>Limpieza de las 7 playas públicas certificadas</t>
    </r>
  </si>
  <si>
    <r>
      <rPr>
        <b/>
        <sz val="11"/>
        <color theme="1"/>
        <rFont val="Arial"/>
        <family val="2"/>
      </rPr>
      <t>PDRDP</t>
    </r>
    <r>
      <rPr>
        <sz val="11"/>
        <color theme="1"/>
        <rFont val="Arial"/>
        <family val="2"/>
      </rPr>
      <t>: Porcentaje de días de recoloección de desechos de las 7 playas públicas certificadas.</t>
    </r>
  </si>
  <si>
    <t>NOMBRE DE LA DEPENDENCIA QUE ATIENDE EL PROGRAMA: TESORERÍA MUNICIPAL</t>
  </si>
  <si>
    <r>
      <rPr>
        <b/>
        <sz val="11"/>
        <color theme="1"/>
        <rFont val="Arial"/>
        <family val="2"/>
      </rPr>
      <t>IGOB_HUM_R:</t>
    </r>
    <r>
      <rPr>
        <sz val="11"/>
        <color theme="1"/>
        <rFont val="Arial"/>
        <family val="2"/>
      </rPr>
      <t xml:space="preserve"> Índice de Gobierno Humanista y de Resultados</t>
    </r>
  </si>
  <si>
    <t>El Índice de Gobierno Humanista y de Resultados mide el progreso en Bienestar ciudadano, Transparencia y rendición de cuentas, Participación ciudadana, Avance PbR-SED e Inclusión social y equidad.</t>
  </si>
  <si>
    <t>Trianual</t>
  </si>
  <si>
    <r>
      <rPr>
        <b/>
        <sz val="11"/>
        <color theme="1"/>
        <rFont val="Arial"/>
        <family val="2"/>
      </rPr>
      <t>IGOB_HUM_R:</t>
    </r>
    <r>
      <rPr>
        <sz val="11"/>
        <color theme="1"/>
        <rFont val="Arial"/>
        <family val="2"/>
      </rPr>
      <t xml:space="preserve"> 80.06% A DICIEMBRE DEL 2027.
</t>
    </r>
  </si>
  <si>
    <r>
      <rPr>
        <b/>
        <sz val="11"/>
        <color theme="1"/>
        <rFont val="Arial"/>
        <family val="2"/>
      </rPr>
      <t>Línea Base:</t>
    </r>
    <r>
      <rPr>
        <sz val="11"/>
        <color theme="1"/>
        <rFont val="Arial"/>
        <family val="2"/>
      </rPr>
      <t xml:space="preserve"> 
No cuenta con Línea Base ya que es un indicador nuevo.</t>
    </r>
  </si>
  <si>
    <t>A diciembre de 2027 se cuenta con la información actualizada de los 10 indicadores que integran el Indice.</t>
  </si>
  <si>
    <t>EJEMPLO DE CONTENIDO DEL MÉTODO DE CÁLCULO DEL INDICADOR, UNIDAD DE MEDIDA DEL INDICADOR Y MEDIOS DE VERIFICACIÓN</t>
  </si>
  <si>
    <t>MÉTODO DE CÁLCULO DEL INDICADOR.
PASB= (NASB/NASE)*100
VARIABLES.                                                                  
PASB: Porcentaje de atenciones y seguimientos brindados a Organismos Descentralizados.
NASB: Número de atenciones y seguimientos brindados.                                                                                                                                                         
NASE: Número de atenciones y seguimientos estimados.</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</si>
  <si>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Participaciones</t>
    </r>
  </si>
  <si>
    <r>
      <t xml:space="preserve">Nombre del Documento: 
</t>
    </r>
    <r>
      <rPr>
        <sz val="11"/>
        <color theme="1"/>
        <rFont val="Arial"/>
        <family val="2"/>
      </rPr>
      <t>Reporte de atenciones y seguimientos de los Organismos Descentralizados</t>
    </r>
    <r>
      <rPr>
        <b/>
        <sz val="11"/>
        <color theme="1"/>
        <rFont val="Arial"/>
        <family val="2"/>
      </rPr>
      <t xml:space="preserve">
Nombre de quien genera la información:
</t>
    </r>
    <r>
      <rPr>
        <sz val="11"/>
        <color theme="1"/>
        <rFont val="Arial"/>
        <family val="2"/>
      </rPr>
      <t>Unidad de Vinculación con Organismos Descentralizados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 xml:space="preserve">Oficina de Unidad de Vinculación con Organismos Descentralizados </t>
    </r>
  </si>
  <si>
    <r>
      <rPr>
        <b/>
        <sz val="11"/>
        <color theme="0"/>
        <rFont val="Arial"/>
        <family val="2"/>
      </rPr>
      <t>TVFI</t>
    </r>
    <r>
      <rPr>
        <sz val="11"/>
        <color theme="0"/>
        <rFont val="Arial"/>
        <family val="2"/>
      </rPr>
      <t xml:space="preserve">: Tasa de Variación del Fortalecimiento de los Ingresos. </t>
    </r>
  </si>
  <si>
    <t>Revisó
Dr. Enrique Eduardo Encalada Sánchez
Director de Planeación de la DGPM</t>
  </si>
  <si>
    <t>Elaboró
Carlos Manuel May Tun
Asistente Administrativo</t>
  </si>
  <si>
    <t>Autorizó
L.C. Elsy Marbella Ku Pech
Tesorera Municipal</t>
  </si>
  <si>
    <t>Dirección de Planeación Municipal
Dr. Enrique E. Encalada Sánchez</t>
  </si>
  <si>
    <t>OBJETIVOS DE LA MIR, POBLACIÓN OBJETIVO O ÁREA DE ENFOQUE  Y RESPONSABLE POR NIVEL DE OBJETIVOS DE LA MIR</t>
  </si>
  <si>
    <t>DEFINICIÓN DE LA POBLACIÓN OBJETIVO O ÁREA DE ENFOQUE-DEFINICIÓN DE LA UNIDAD ADMINISTRATIVA Y  RESPONSABLE - PROGRAMACIÓN DE LAS METAS 2025-2027 POR TRIMESTRE</t>
  </si>
  <si>
    <t xml:space="preserve">No Aplica
</t>
  </si>
  <si>
    <t xml:space="preserve">80.06%
</t>
  </si>
  <si>
    <r>
      <rPr>
        <b/>
        <sz val="11"/>
        <color theme="1"/>
        <rFont val="Arial"/>
        <family val="2"/>
      </rPr>
      <t xml:space="preserve">
TCHPME:</t>
    </r>
    <r>
      <rPr>
        <sz val="11"/>
        <color theme="1"/>
        <rFont val="Arial"/>
        <family val="2"/>
      </rPr>
      <t xml:space="preserve"> Tasa Comparativa de Hacienda Pública Municipal Equilibrada.</t>
    </r>
  </si>
  <si>
    <r>
      <rPr>
        <b/>
        <sz val="11"/>
        <color theme="1"/>
        <rFont val="Arial"/>
        <family val="2"/>
      </rPr>
      <t>NEV:</t>
    </r>
    <r>
      <rPr>
        <sz val="11"/>
        <color theme="1"/>
        <rFont val="Arial"/>
        <family val="2"/>
      </rPr>
      <t xml:space="preserve">  Número de Establecimientos Visitados.</t>
    </r>
  </si>
  <si>
    <r>
      <rPr>
        <b/>
        <sz val="11"/>
        <color theme="1"/>
        <rFont val="Arial"/>
        <family val="2"/>
      </rPr>
      <t>PNDR:</t>
    </r>
    <r>
      <rPr>
        <sz val="11"/>
        <color theme="1"/>
        <rFont val="Arial"/>
        <family val="2"/>
      </rPr>
      <t xml:space="preserve"> </t>
    </r>
    <r>
      <rPr>
        <sz val="11"/>
        <color indexed="8"/>
        <rFont val="Arial"/>
        <family val="2"/>
      </rPr>
      <t>Porcentaje de Notificaciones y Diligencias Realizadas.</t>
    </r>
  </si>
  <si>
    <r>
      <rPr>
        <b/>
        <sz val="11"/>
        <color theme="1"/>
        <rFont val="Arial"/>
        <family val="2"/>
      </rPr>
      <t xml:space="preserve">PPTR: </t>
    </r>
    <r>
      <rPr>
        <sz val="11"/>
        <color theme="1"/>
        <rFont val="Arial"/>
        <family val="2"/>
      </rPr>
      <t xml:space="preserve">  Porcentaje de Pagos Totales Realizados.</t>
    </r>
  </si>
  <si>
    <r>
      <rPr>
        <b/>
        <sz val="11"/>
        <color theme="1"/>
        <rFont val="Arial"/>
        <family val="2"/>
      </rPr>
      <t>PCT:</t>
    </r>
    <r>
      <rPr>
        <sz val="11"/>
        <color theme="1"/>
        <rFont val="Arial"/>
        <family val="2"/>
      </rPr>
      <t xml:space="preserve"> </t>
    </r>
    <r>
      <rPr>
        <sz val="11"/>
        <color indexed="8"/>
        <rFont val="Arial"/>
        <family val="2"/>
      </rPr>
      <t>Porcentaje de Contribuciones Tributarias.</t>
    </r>
  </si>
  <si>
    <t>INSTRUCTIVO</t>
  </si>
  <si>
    <t>1. PESTAÑA MIR</t>
  </si>
  <si>
    <r>
      <t xml:space="preserve">1.1 EN LA PESTAÑA DE LA MIR DEBERA COLOCAR LA CLAVE Y NOMBRE DEL PPA, ASÍ COMO EL LOGO DE LA DEPENDENCIA. 
1.2 PARA LA COLUMNA DEL NIVEL DEBERA IDENTIFICAR DENTRO EL PARENTESIS EL NOMBRE DE LA DIRECCIÓN QUE ESTE ACARGO DEL PROPÓSITO Y DE LOS COMPONENTES.  
1.3 COLUMAN DE RESUMEN NARRATIVO DEBERÁ RESPETAR LAS SIGUIENTES REGLAS DE SINTAXIS:
FIN: </t>
    </r>
    <r>
      <rPr>
        <b/>
        <sz val="11"/>
        <color theme="1"/>
        <rFont val="Calibri"/>
        <family val="2"/>
        <scheme val="minor"/>
      </rPr>
      <t xml:space="preserve">CONTRIBUIR + OBJETIVO SECTORIAL + MEDIANTE + SOLUCIÓN DEL PROBLEMA
</t>
    </r>
    <r>
      <rPr>
        <sz val="11"/>
        <color theme="1"/>
        <rFont val="Calibri"/>
        <family val="2"/>
        <scheme val="minor"/>
      </rPr>
      <t xml:space="preserve">PROPÓSITO: </t>
    </r>
    <r>
      <rPr>
        <b/>
        <sz val="11"/>
        <color theme="1"/>
        <rFont val="Calibri"/>
        <family val="2"/>
        <scheme val="minor"/>
      </rPr>
      <t xml:space="preserve">SUJETO BENEFICIARIO (POBLACIÓN OBJETIVO O ÁREA DE ENFOQUE) + VERBO EN PRESENTE
</t>
    </r>
    <r>
      <rPr>
        <sz val="11"/>
        <color theme="1"/>
        <rFont val="Calibri"/>
        <family val="2"/>
        <scheme val="minor"/>
      </rPr>
      <t xml:space="preserve">COMPONENTES: </t>
    </r>
    <r>
      <rPr>
        <b/>
        <sz val="11"/>
        <color theme="1"/>
        <rFont val="Calibri"/>
        <family val="2"/>
        <scheme val="minor"/>
      </rPr>
      <t xml:space="preserve">PRODUCTO TERMINADO O SERVICIO PROPORCIONADO + VERBO EN PARTICIPIO PASADO 
</t>
    </r>
    <r>
      <rPr>
        <sz val="11"/>
        <color theme="1"/>
        <rFont val="Calibri"/>
        <family val="2"/>
        <scheme val="minor"/>
      </rPr>
      <t xml:space="preserve">ACTIVIDADES: </t>
    </r>
    <r>
      <rPr>
        <b/>
        <sz val="11"/>
        <color theme="1"/>
        <rFont val="Calibri"/>
        <family val="2"/>
        <scheme val="minor"/>
      </rPr>
      <t>SUSTANTIVO DERIVADO DE UN VERBO + COMPLEMENTO</t>
    </r>
    <r>
      <rPr>
        <sz val="11"/>
        <color theme="1"/>
        <rFont val="Calibri"/>
        <family val="2"/>
        <scheme val="minor"/>
      </rPr>
      <t xml:space="preserve">
1.4 COLUMNA DE MEDIOS DE VERIFICACIÓN DEBERA CONLOCAR EL </t>
    </r>
    <r>
      <rPr>
        <b/>
        <sz val="11"/>
        <color theme="1"/>
        <rFont val="Calibri"/>
        <family val="2"/>
        <scheme val="minor"/>
      </rPr>
      <t>NOMBRE DEL DOCUMENTO, NOMBRE DE QUIEN GENERA LA INFORMACIÓN, PERIODICIDAD CON QUE SE GENERA LA INFORMACIÓN Y LA LIGA DE LA PÁGINA DONDE SE LOCALIZA LA INFORMACIÓN O UBICACIÓN.</t>
    </r>
    <r>
      <rPr>
        <sz val="11"/>
        <color theme="1"/>
        <rFont val="Calibri"/>
        <family val="2"/>
        <scheme val="minor"/>
      </rPr>
      <t xml:space="preserve"> 
1.5 EN EL CASO DE SER NUEVA LA ACTIVIDAD LA LÍNEA BASE SERA CERO Y SE COLOCARA LA SIGUIENTE LEYENDA "NO EXISTE LÍNEA BASE DEBIDO A QUE ESTA ACTIVIDAD ES DE NUEVA CRECIÓN".
1.6 COLOCAR NOMBRE Y CARGO DE LA PERSONA QUE ELABORÓ EL FORMATO CON LA INFORMACIÓN.
1.7 COLOCAR EL NOMBRE Y CARGO DE LA PERSONA QUE AUTORIZÓ LA INFORMACIÓN.</t>
    </r>
  </si>
  <si>
    <t>2. PESTAÑA METAS Y ALINEACIÓN</t>
  </si>
  <si>
    <t>2.1 EN LA PESTAÑA DE METAS Y ALINEACIÓN DEBERA COLOCAR EL LOGO DE LA DEPENDENCIA.
2.2 SE REALIZA LA PROGRAMACIÓN DE METAS, PRIMERO SE ESTABLECE LA PROGRAMACIÓN ANUAL Y DESPUES SE REALIZA LA APROGRAMACIÓN TRIMESTRAL POR AÑO. 
NOTA: Se eliminaron las columnas relacionadas con los ODS y la alineación al PMD 2025-2027</t>
  </si>
  <si>
    <r>
      <t>MÉTODO DE CÁLCULO DEL INDICADOR:
TVFI</t>
    </r>
    <r>
      <rPr>
        <sz val="11"/>
        <color theme="0"/>
        <rFont val="Arial"/>
        <family val="2"/>
      </rPr>
      <t>= ((I(25+26+27)-I(22+23+24)/I(22+23+24))*100</t>
    </r>
    <r>
      <rPr>
        <b/>
        <sz val="11"/>
        <color theme="0"/>
        <rFont val="Arial"/>
        <family val="2"/>
      </rPr>
      <t xml:space="preserve">
VARIABLES:
TVFI: </t>
    </r>
    <r>
      <rPr>
        <sz val="11"/>
        <color theme="0"/>
        <rFont val="Arial"/>
        <family val="2"/>
      </rPr>
      <t>Tasa de Variación del Fortalecimiento de los Ingresos.</t>
    </r>
    <r>
      <rPr>
        <b/>
        <sz val="11"/>
        <color theme="0"/>
        <rFont val="Arial"/>
        <family val="2"/>
      </rPr>
      <t xml:space="preserve"> 
I:</t>
    </r>
    <r>
      <rPr>
        <sz val="11"/>
        <color theme="0"/>
        <rFont val="Arial"/>
        <family val="2"/>
      </rPr>
      <t xml:space="preserve"> Ingresos del año 2025, 2026, 2027.</t>
    </r>
    <r>
      <rPr>
        <b/>
        <sz val="11"/>
        <color theme="0"/>
        <rFont val="Arial"/>
        <family val="2"/>
      </rPr>
      <t xml:space="preserve">
I: </t>
    </r>
    <r>
      <rPr>
        <sz val="11"/>
        <color theme="0"/>
        <rFont val="Arial"/>
        <family val="2"/>
      </rPr>
      <t>Ingresos del año 2022, 2023, 2024.</t>
    </r>
    <r>
      <rPr>
        <b/>
        <sz val="11"/>
        <color theme="0"/>
        <rFont val="Arial"/>
        <family val="2"/>
      </rPr>
      <t xml:space="preserve">
</t>
    </r>
  </si>
  <si>
    <r>
      <rPr>
        <b/>
        <sz val="11"/>
        <color theme="1"/>
        <rFont val="Arial"/>
        <family val="2"/>
      </rPr>
      <t xml:space="preserve">MÉTODO DE CÁLCULO DEL INDICADOR:
PRCGR= </t>
    </r>
    <r>
      <rPr>
        <sz val="11"/>
        <color theme="1"/>
        <rFont val="Arial"/>
        <family val="2"/>
      </rPr>
      <t>(NRR/TRER)*100</t>
    </r>
    <r>
      <rPr>
        <b/>
        <sz val="11"/>
        <color theme="1"/>
        <rFont val="Arial"/>
        <family val="2"/>
      </rPr>
      <t xml:space="preserve">
VARIABLES:
PRCGR: </t>
    </r>
    <r>
      <rPr>
        <sz val="11"/>
        <color theme="1"/>
        <rFont val="Arial"/>
        <family val="2"/>
      </rPr>
      <t>Porcentaje de Reuniones de Control del Gasto Realizados.</t>
    </r>
    <r>
      <rPr>
        <b/>
        <sz val="11"/>
        <color theme="1"/>
        <rFont val="Arial"/>
        <family val="2"/>
      </rPr>
      <t xml:space="preserve">
NRR:</t>
    </r>
    <r>
      <rPr>
        <sz val="11"/>
        <color theme="1"/>
        <rFont val="Arial"/>
        <family val="2"/>
      </rPr>
      <t xml:space="preserve"> Número de Reuniones Realizadas.
</t>
    </r>
    <r>
      <rPr>
        <b/>
        <sz val="11"/>
        <color theme="1"/>
        <rFont val="Arial"/>
        <family val="2"/>
      </rPr>
      <t>TRER:</t>
    </r>
    <r>
      <rPr>
        <sz val="11"/>
        <color theme="1"/>
        <rFont val="Arial"/>
        <family val="2"/>
      </rPr>
      <t xml:space="preserve">Total de Reuniones Estimadas a Realizar.
</t>
    </r>
  </si>
  <si>
    <r>
      <rPr>
        <b/>
        <sz val="11"/>
        <color theme="1"/>
        <rFont val="Arial"/>
        <family val="2"/>
      </rPr>
      <t xml:space="preserve">MÉTODO DE CÁLCULO DEL INDICADOR:
PRRR= </t>
    </r>
    <r>
      <rPr>
        <sz val="11"/>
        <color theme="1"/>
        <rFont val="Arial"/>
        <family val="2"/>
      </rPr>
      <t xml:space="preserve">(NRR/TRER)*100
</t>
    </r>
    <r>
      <rPr>
        <b/>
        <sz val="11"/>
        <color theme="1"/>
        <rFont val="Arial"/>
        <family val="2"/>
      </rPr>
      <t>VARIABLES:
PRRR</t>
    </r>
    <r>
      <rPr>
        <sz val="11"/>
        <color theme="1"/>
        <rFont val="Arial"/>
        <family val="2"/>
      </rPr>
      <t xml:space="preserve">: Porcentaje de Reuniones Recaudatorias Realizadas.
</t>
    </r>
    <r>
      <rPr>
        <b/>
        <sz val="11"/>
        <color theme="1"/>
        <rFont val="Arial"/>
        <family val="2"/>
      </rPr>
      <t>NRR:</t>
    </r>
    <r>
      <rPr>
        <sz val="11"/>
        <color theme="1"/>
        <rFont val="Arial"/>
        <family val="2"/>
      </rPr>
      <t xml:space="preserve"> Número de Reuniones Realizadas.
</t>
    </r>
    <r>
      <rPr>
        <b/>
        <sz val="11"/>
        <color theme="1"/>
        <rFont val="Arial"/>
        <family val="2"/>
      </rPr>
      <t>TRER:</t>
    </r>
    <r>
      <rPr>
        <sz val="11"/>
        <color theme="1"/>
        <rFont val="Arial"/>
        <family val="2"/>
      </rPr>
      <t xml:space="preserve"> Total de Reuniones Estimadas a Realizar.
</t>
    </r>
    <r>
      <rPr>
        <b/>
        <sz val="11"/>
        <color theme="1"/>
        <rFont val="Arial"/>
        <family val="2"/>
      </rPr>
      <t xml:space="preserve">
</t>
    </r>
  </si>
  <si>
    <r>
      <rPr>
        <b/>
        <sz val="11"/>
        <rFont val="Arial"/>
        <family val="2"/>
      </rPr>
      <t>MÉTODO DE CÁLCULO DEL INDICADOR:
PVCBIA=</t>
    </r>
    <r>
      <rPr>
        <sz val="11"/>
        <rFont val="Arial"/>
        <family val="2"/>
      </rPr>
      <t xml:space="preserve"> (NVCBIA/TVCR)*100</t>
    </r>
    <r>
      <rPr>
        <sz val="11"/>
        <color theme="1"/>
        <rFont val="Arial"/>
        <family val="2"/>
      </rPr>
      <t xml:space="preserve">
</t>
    </r>
    <r>
      <rPr>
        <b/>
        <sz val="11"/>
        <rFont val="Arial"/>
        <family val="2"/>
      </rPr>
      <t>VARIABLES:
PVCBIA:</t>
    </r>
    <r>
      <rPr>
        <sz val="11"/>
        <rFont val="Arial"/>
        <family val="2"/>
      </rPr>
      <t xml:space="preserve"> Porcentaje de los Valores Catastrales de los Bienes Inmuebles Actualizados.</t>
    </r>
    <r>
      <rPr>
        <sz val="11"/>
        <color theme="1"/>
        <rFont val="Arial"/>
        <family val="2"/>
      </rPr>
      <t xml:space="preserve">
</t>
    </r>
    <r>
      <rPr>
        <b/>
        <sz val="11"/>
        <rFont val="Arial"/>
        <family val="2"/>
      </rPr>
      <t>NVCBIA:</t>
    </r>
    <r>
      <rPr>
        <sz val="11"/>
        <rFont val="Arial"/>
        <family val="2"/>
      </rPr>
      <t xml:space="preserve"> Número de los Valores Catastrales de los Bienes Inmuebles Actualizados.
</t>
    </r>
    <r>
      <rPr>
        <b/>
        <sz val="11"/>
        <rFont val="Arial"/>
        <family val="2"/>
      </rPr>
      <t>TVCR:</t>
    </r>
    <r>
      <rPr>
        <sz val="11"/>
        <rFont val="Arial"/>
        <family val="2"/>
      </rPr>
      <t xml:space="preserve"> Total de los Valores Catastrales Registrados.</t>
    </r>
    <r>
      <rPr>
        <sz val="11"/>
        <color theme="1"/>
        <rFont val="Arial"/>
        <family val="2"/>
      </rPr>
      <t xml:space="preserve">
</t>
    </r>
    <r>
      <rPr>
        <sz val="11"/>
        <color rgb="FFFF0000"/>
        <rFont val="Arial"/>
        <family val="2"/>
      </rPr>
      <t xml:space="preserve">
</t>
    </r>
    <r>
      <rPr>
        <sz val="11"/>
        <color theme="1"/>
        <rFont val="Arial"/>
        <family val="2"/>
      </rPr>
      <t xml:space="preserve">
</t>
    </r>
  </si>
  <si>
    <r>
      <rPr>
        <b/>
        <sz val="11"/>
        <color theme="1"/>
        <rFont val="Arial"/>
        <family val="2"/>
      </rPr>
      <t>PVCBIA:</t>
    </r>
    <r>
      <rPr>
        <sz val="11"/>
        <color theme="1"/>
        <rFont val="Arial"/>
        <family val="2"/>
      </rPr>
      <t xml:space="preserve">  Durante el periodo 2022-2024 se actualizaron 81,360 valores catastrales.
2022: 26,450
2023: 27,200
2024: 27,710
</t>
    </r>
    <r>
      <rPr>
        <b/>
        <sz val="11"/>
        <color theme="1"/>
        <rFont val="Arial"/>
        <family val="2"/>
      </rPr>
      <t>Total:  81,360</t>
    </r>
  </si>
  <si>
    <r>
      <rPr>
        <b/>
        <sz val="11"/>
        <color theme="1"/>
        <rFont val="Arial"/>
        <family val="2"/>
      </rPr>
      <t xml:space="preserve">PVCBIA: </t>
    </r>
    <r>
      <rPr>
        <sz val="11"/>
        <color theme="1"/>
        <rFont val="Arial"/>
        <family val="2"/>
      </rPr>
      <t xml:space="preserve">Se pretende actualizar 84,000 valores catastrales de enero de 2025 a diciembre 2027.
</t>
    </r>
    <r>
      <rPr>
        <b/>
        <sz val="11"/>
        <color theme="1"/>
        <rFont val="Arial"/>
        <family val="2"/>
      </rPr>
      <t xml:space="preserve">VARIACIÓN DE LA META EN RELACIÓN A LA LINEA BASE
Meta absoluta:  </t>
    </r>
    <r>
      <rPr>
        <sz val="11"/>
        <color theme="1"/>
        <rFont val="Arial"/>
        <family val="2"/>
      </rPr>
      <t>2,640 Valores catastrales.</t>
    </r>
    <r>
      <rPr>
        <b/>
        <sz val="11"/>
        <color theme="1"/>
        <rFont val="Arial"/>
        <family val="2"/>
      </rPr>
      <t xml:space="preserve">
Meta Relativa: </t>
    </r>
    <r>
      <rPr>
        <sz val="11"/>
        <color theme="1"/>
        <rFont val="Arial"/>
        <family val="2"/>
      </rPr>
      <t xml:space="preserve"> 3.24% superior a la linea base.</t>
    </r>
  </si>
  <si>
    <r>
      <rPr>
        <b/>
        <sz val="11"/>
        <rFont val="Arial"/>
        <family val="2"/>
      </rPr>
      <t xml:space="preserve">MÉTODO DE CÁLCULO DEL INDICADOR:
PPTM= </t>
    </r>
    <r>
      <rPr>
        <sz val="11"/>
        <rFont val="Arial"/>
        <family val="2"/>
      </rPr>
      <t>(NPTM/TPGIP)*100</t>
    </r>
    <r>
      <rPr>
        <b/>
        <sz val="11"/>
        <rFont val="Arial"/>
        <family val="2"/>
      </rPr>
      <t xml:space="preserve">
</t>
    </r>
    <r>
      <rPr>
        <sz val="11"/>
        <color theme="1"/>
        <rFont val="Arial"/>
        <family val="2"/>
      </rPr>
      <t xml:space="preserve">
</t>
    </r>
    <r>
      <rPr>
        <b/>
        <sz val="11"/>
        <rFont val="Arial"/>
        <family val="2"/>
      </rPr>
      <t xml:space="preserve">VARIABLES:
PPTM: </t>
    </r>
    <r>
      <rPr>
        <sz val="11"/>
        <rFont val="Arial"/>
        <family val="2"/>
      </rPr>
      <t>Porcentaje de Predios que Tienen Modificaciones.</t>
    </r>
    <r>
      <rPr>
        <sz val="11"/>
        <color theme="1"/>
        <rFont val="Arial"/>
        <family val="2"/>
      </rPr>
      <t xml:space="preserve">
</t>
    </r>
    <r>
      <rPr>
        <b/>
        <sz val="11"/>
        <color theme="1"/>
        <rFont val="Arial"/>
        <family val="2"/>
      </rPr>
      <t xml:space="preserve">NPTM: </t>
    </r>
    <r>
      <rPr>
        <sz val="11"/>
        <color theme="1"/>
        <rFont val="Arial"/>
        <family val="2"/>
      </rPr>
      <t>Número de Predios que Tienen Modificaciones.</t>
    </r>
    <r>
      <rPr>
        <b/>
        <sz val="11"/>
        <color theme="1"/>
        <rFont val="Arial"/>
        <family val="2"/>
      </rPr>
      <t xml:space="preserve">
TPGIP: </t>
    </r>
    <r>
      <rPr>
        <sz val="11"/>
        <color theme="1"/>
        <rFont val="Arial"/>
        <family val="2"/>
      </rPr>
      <t xml:space="preserve">Total de Predios que Generan Impuesto Predial.
</t>
    </r>
    <r>
      <rPr>
        <sz val="11"/>
        <color rgb="FFFF0000"/>
        <rFont val="Arial"/>
        <family val="2"/>
      </rPr>
      <t xml:space="preserve">
</t>
    </r>
  </si>
  <si>
    <r>
      <t xml:space="preserve">
</t>
    </r>
    <r>
      <rPr>
        <b/>
        <sz val="11"/>
        <color theme="1"/>
        <rFont val="Arial"/>
        <family val="2"/>
      </rPr>
      <t>MÉTODO DE CÁLCULO DEL INDICADOR:
PSCTEA=</t>
    </r>
    <r>
      <rPr>
        <sz val="11"/>
        <color theme="1"/>
        <rFont val="Arial"/>
        <family val="2"/>
      </rPr>
      <t xml:space="preserve"> (NSCTE/NTS)*100</t>
    </r>
    <r>
      <rPr>
        <b/>
        <sz val="11"/>
        <color theme="1"/>
        <rFont val="Arial"/>
        <family val="2"/>
      </rPr>
      <t xml:space="preserve">
</t>
    </r>
    <r>
      <rPr>
        <sz val="11"/>
        <color theme="1"/>
        <rFont val="Arial"/>
        <family val="2"/>
      </rPr>
      <t xml:space="preserve">
</t>
    </r>
    <r>
      <rPr>
        <b/>
        <sz val="11"/>
        <rFont val="Arial"/>
        <family val="2"/>
      </rPr>
      <t xml:space="preserve">VARIABLES:
PSCTEA:  </t>
    </r>
    <r>
      <rPr>
        <sz val="11"/>
        <rFont val="Arial"/>
        <family val="2"/>
      </rPr>
      <t>Porcentaje de Servicios que Cumplen con el Tiempo Establecido para su Atención.</t>
    </r>
    <r>
      <rPr>
        <sz val="11"/>
        <color theme="1"/>
        <rFont val="Arial"/>
        <family val="2"/>
      </rPr>
      <t xml:space="preserve">
</t>
    </r>
    <r>
      <rPr>
        <b/>
        <sz val="11"/>
        <color theme="1"/>
        <rFont val="Arial"/>
        <family val="2"/>
      </rPr>
      <t xml:space="preserve">NSCTE: </t>
    </r>
    <r>
      <rPr>
        <sz val="11"/>
        <color theme="1"/>
        <rFont val="Arial"/>
        <family val="2"/>
      </rPr>
      <t>Número de Servicios que Cumplen con el Tiempo Establecido.</t>
    </r>
    <r>
      <rPr>
        <b/>
        <sz val="11"/>
        <color theme="1"/>
        <rFont val="Arial"/>
        <family val="2"/>
      </rPr>
      <t xml:space="preserve">
NTS: </t>
    </r>
    <r>
      <rPr>
        <sz val="11"/>
        <color theme="1"/>
        <rFont val="Arial"/>
        <family val="2"/>
      </rPr>
      <t xml:space="preserve">Número total de Solicitudes de Servicios.      
</t>
    </r>
    <r>
      <rPr>
        <sz val="11"/>
        <color rgb="FFFF0000"/>
        <rFont val="Arial"/>
        <family val="2"/>
      </rPr>
      <t xml:space="preserve">
</t>
    </r>
  </si>
  <si>
    <r>
      <rPr>
        <b/>
        <sz val="11"/>
        <rFont val="Arial"/>
        <family val="2"/>
      </rPr>
      <t xml:space="preserve">MÉTODO DE CÁLCULO DEL INDICADOR:
POCVPR = </t>
    </r>
    <r>
      <rPr>
        <sz val="11"/>
        <rFont val="Arial"/>
        <family val="2"/>
      </rPr>
      <t>(NOCVPR/TOCVPP)*100</t>
    </r>
    <r>
      <rPr>
        <sz val="11"/>
        <color theme="1"/>
        <rFont val="Arial"/>
        <family val="2"/>
      </rPr>
      <t xml:space="preserve">
</t>
    </r>
    <r>
      <rPr>
        <b/>
        <sz val="11"/>
        <rFont val="Arial"/>
        <family val="2"/>
      </rPr>
      <t>VARIABLES:</t>
    </r>
    <r>
      <rPr>
        <b/>
        <sz val="11"/>
        <color theme="1"/>
        <rFont val="Arial"/>
        <family val="2"/>
      </rPr>
      <t xml:space="preserve"> 
POCVPR:</t>
    </r>
    <r>
      <rPr>
        <sz val="11"/>
        <color theme="1"/>
        <rFont val="Arial"/>
        <family val="2"/>
      </rPr>
      <t xml:space="preserve"> Porcentaje de operativos a comercios en via pública realizados.   </t>
    </r>
    <r>
      <rPr>
        <b/>
        <sz val="11"/>
        <color theme="1"/>
        <rFont val="Arial"/>
        <family val="2"/>
      </rPr>
      <t xml:space="preserve">           </t>
    </r>
    <r>
      <rPr>
        <sz val="11"/>
        <color theme="1"/>
        <rFont val="Arial"/>
        <family val="2"/>
      </rPr>
      <t xml:space="preserve">
</t>
    </r>
    <r>
      <rPr>
        <b/>
        <sz val="11"/>
        <color theme="1"/>
        <rFont val="Arial"/>
        <family val="2"/>
      </rPr>
      <t xml:space="preserve">NOCVPR: </t>
    </r>
    <r>
      <rPr>
        <sz val="11"/>
        <color theme="1"/>
        <rFont val="Arial"/>
        <family val="2"/>
      </rPr>
      <t xml:space="preserve">Número de Operativos a Comercios en Vía pública Realizados.    </t>
    </r>
    <r>
      <rPr>
        <b/>
        <sz val="11"/>
        <color theme="1"/>
        <rFont val="Arial"/>
        <family val="2"/>
      </rPr>
      <t xml:space="preserve">                                                                     
TOCVPP:</t>
    </r>
    <r>
      <rPr>
        <sz val="11"/>
        <color theme="1"/>
        <rFont val="Arial"/>
        <family val="2"/>
      </rPr>
      <t xml:space="preserve"> Total de Operativos a Comercios en Via Pública Programados.       </t>
    </r>
    <r>
      <rPr>
        <sz val="11"/>
        <color rgb="FFFF0000"/>
        <rFont val="Arial"/>
        <family val="2"/>
      </rPr>
      <t xml:space="preserve">
</t>
    </r>
  </si>
  <si>
    <r>
      <rPr>
        <b/>
        <sz val="11"/>
        <rFont val="Arial"/>
        <family val="2"/>
      </rPr>
      <t xml:space="preserve">MÉTODO DE CÁLCULO DEL INDICADOR:
PCIV= </t>
    </r>
    <r>
      <rPr>
        <sz val="11"/>
        <rFont val="Arial"/>
        <family val="2"/>
      </rPr>
      <t>(NAIL/NAIEL)*100</t>
    </r>
    <r>
      <rPr>
        <b/>
        <sz val="11"/>
        <rFont val="Arial"/>
        <family val="2"/>
      </rPr>
      <t xml:space="preserve">
</t>
    </r>
    <r>
      <rPr>
        <sz val="11"/>
        <color theme="1"/>
        <rFont val="Arial"/>
        <family val="2"/>
      </rPr>
      <t xml:space="preserve">
</t>
    </r>
    <r>
      <rPr>
        <b/>
        <sz val="11"/>
        <rFont val="Arial"/>
        <family val="2"/>
      </rPr>
      <t xml:space="preserve">VARIABLES:
PCIV: </t>
    </r>
    <r>
      <rPr>
        <sz val="11"/>
        <rFont val="Arial"/>
        <family val="2"/>
      </rPr>
      <t>Porcentaje de Comercios Informales Verificados.</t>
    </r>
    <r>
      <rPr>
        <sz val="11"/>
        <color theme="1"/>
        <rFont val="Arial"/>
        <family val="2"/>
      </rPr>
      <t xml:space="preserve">
</t>
    </r>
    <r>
      <rPr>
        <b/>
        <sz val="11"/>
        <color theme="1"/>
        <rFont val="Arial"/>
        <family val="2"/>
      </rPr>
      <t xml:space="preserve">NAIL: </t>
    </r>
    <r>
      <rPr>
        <sz val="11"/>
        <color theme="1"/>
        <rFont val="Arial"/>
        <family val="2"/>
      </rPr>
      <t>Número de Actas de Inspecciones Levantadas.</t>
    </r>
    <r>
      <rPr>
        <b/>
        <sz val="11"/>
        <color theme="1"/>
        <rFont val="Arial"/>
        <family val="2"/>
      </rPr>
      <t xml:space="preserve">
NAIEL: </t>
    </r>
    <r>
      <rPr>
        <sz val="11"/>
        <color theme="1"/>
        <rFont val="Arial"/>
        <family val="2"/>
      </rPr>
      <t xml:space="preserve">Número de Actas de Inspección Estimadas a Levantar. 
</t>
    </r>
    <r>
      <rPr>
        <sz val="11"/>
        <color rgb="FFFF0000"/>
        <rFont val="Arial"/>
        <family val="2"/>
      </rPr>
      <t xml:space="preserve">
</t>
    </r>
  </si>
  <si>
    <r>
      <rPr>
        <b/>
        <sz val="11"/>
        <rFont val="Arial"/>
        <family val="2"/>
      </rPr>
      <t>MÉTODO DE CÁLCULO DEL INDICADOR:
PQCA=</t>
    </r>
    <r>
      <rPr>
        <sz val="11"/>
        <rFont val="Arial"/>
        <family val="2"/>
      </rPr>
      <t xml:space="preserve"> (NQA/NQR)*100</t>
    </r>
    <r>
      <rPr>
        <sz val="11"/>
        <color theme="1"/>
        <rFont val="Arial"/>
        <family val="2"/>
      </rPr>
      <t xml:space="preserve">
</t>
    </r>
    <r>
      <rPr>
        <b/>
        <sz val="11"/>
        <rFont val="Arial"/>
        <family val="2"/>
      </rPr>
      <t xml:space="preserve">VARIABLES:
PQCA: </t>
    </r>
    <r>
      <rPr>
        <sz val="11"/>
        <rFont val="Arial"/>
        <family val="2"/>
      </rPr>
      <t>Porcentaje de Quejas Ciudadanas Atendidas.</t>
    </r>
    <r>
      <rPr>
        <sz val="11"/>
        <color theme="1"/>
        <rFont val="Arial"/>
        <family val="2"/>
      </rPr>
      <t xml:space="preserve">
</t>
    </r>
    <r>
      <rPr>
        <b/>
        <sz val="11"/>
        <color theme="1"/>
        <rFont val="Arial"/>
        <family val="2"/>
      </rPr>
      <t xml:space="preserve">NQA: </t>
    </r>
    <r>
      <rPr>
        <sz val="11"/>
        <color theme="1"/>
        <rFont val="Arial"/>
        <family val="2"/>
      </rPr>
      <t>Número de Quejas Atendidas.</t>
    </r>
    <r>
      <rPr>
        <b/>
        <sz val="11"/>
        <color theme="1"/>
        <rFont val="Arial"/>
        <family val="2"/>
      </rPr>
      <t xml:space="preserve">
NQR: </t>
    </r>
    <r>
      <rPr>
        <sz val="11"/>
        <color theme="1"/>
        <rFont val="Arial"/>
        <family val="2"/>
      </rPr>
      <t xml:space="preserve">Número de Quejas Recibidas.
</t>
    </r>
    <r>
      <rPr>
        <sz val="11"/>
        <color rgb="FFFF0000"/>
        <rFont val="Arial"/>
        <family val="2"/>
      </rPr>
      <t xml:space="preserve">
</t>
    </r>
  </si>
  <si>
    <r>
      <rPr>
        <b/>
        <sz val="11"/>
        <rFont val="Arial"/>
        <family val="2"/>
      </rPr>
      <t xml:space="preserve">MÉTODO DE CÁLCULO DEL INDICADOR:
EFPCI= </t>
    </r>
    <r>
      <rPr>
        <sz val="11"/>
        <rFont val="Arial"/>
        <family val="2"/>
      </rPr>
      <t>(EFPCI/TEFPCPE)*100</t>
    </r>
    <r>
      <rPr>
        <b/>
        <sz val="11"/>
        <color theme="1"/>
        <rFont val="Arial"/>
        <family val="2"/>
      </rPr>
      <t xml:space="preserve">
</t>
    </r>
    <r>
      <rPr>
        <sz val="11"/>
        <color theme="1"/>
        <rFont val="Arial"/>
        <family val="2"/>
      </rPr>
      <t xml:space="preserve">
</t>
    </r>
    <r>
      <rPr>
        <b/>
        <sz val="11"/>
        <rFont val="Arial"/>
        <family val="2"/>
      </rPr>
      <t xml:space="preserve">VARIABLES:
PEFPCI: </t>
    </r>
    <r>
      <rPr>
        <sz val="11"/>
        <rFont val="Arial"/>
        <family val="2"/>
      </rPr>
      <t>Porcentaje de Estados Financieros y demás información presupuestal y contable Integrada.</t>
    </r>
    <r>
      <rPr>
        <sz val="11"/>
        <color theme="1"/>
        <rFont val="Arial"/>
        <family val="2"/>
      </rPr>
      <t xml:space="preserve">
</t>
    </r>
    <r>
      <rPr>
        <b/>
        <sz val="11"/>
        <rFont val="Arial"/>
        <family val="2"/>
      </rPr>
      <t>EFPCI:</t>
    </r>
    <r>
      <rPr>
        <b/>
        <sz val="11"/>
        <color rgb="FFC00000"/>
        <rFont val="Arial"/>
        <family val="2"/>
      </rPr>
      <t xml:space="preserve"> </t>
    </r>
    <r>
      <rPr>
        <sz val="11"/>
        <rFont val="Arial"/>
        <family val="2"/>
      </rPr>
      <t xml:space="preserve">Estados Financieros, presupuestales y contables por Integrar. </t>
    </r>
    <r>
      <rPr>
        <sz val="11"/>
        <color theme="1"/>
        <rFont val="Arial"/>
        <family val="2"/>
      </rPr>
      <t xml:space="preserve">                     
</t>
    </r>
    <r>
      <rPr>
        <b/>
        <sz val="11"/>
        <color theme="1"/>
        <rFont val="Arial"/>
        <family val="2"/>
      </rPr>
      <t>TEFPCPE:</t>
    </r>
    <r>
      <rPr>
        <sz val="11"/>
        <color theme="1"/>
        <rFont val="Arial"/>
        <family val="2"/>
      </rPr>
      <t xml:space="preserve"> Total de Estados Financieros, presupuestales y contables, programada y entregada.  </t>
    </r>
    <r>
      <rPr>
        <sz val="11"/>
        <color rgb="FFFF0000"/>
        <rFont val="Arial"/>
        <family val="2"/>
      </rPr>
      <t xml:space="preserve">
</t>
    </r>
    <r>
      <rPr>
        <sz val="11"/>
        <color theme="1"/>
        <rFont val="Arial"/>
        <family val="2"/>
      </rPr>
      <t xml:space="preserve">
</t>
    </r>
  </si>
  <si>
    <r>
      <rPr>
        <b/>
        <sz val="11"/>
        <rFont val="Arial"/>
        <family val="2"/>
      </rPr>
      <t xml:space="preserve">MÉTODO DE CÁLCULO DEL INDICADOR:
PAEP= </t>
    </r>
    <r>
      <rPr>
        <sz val="11"/>
        <rFont val="Arial"/>
        <family val="2"/>
      </rPr>
      <t>(PA/PD)*100</t>
    </r>
    <r>
      <rPr>
        <b/>
        <sz val="11"/>
        <rFont val="Arial"/>
        <family val="2"/>
      </rPr>
      <t xml:space="preserve">
</t>
    </r>
    <r>
      <rPr>
        <sz val="11"/>
        <color theme="1"/>
        <rFont val="Arial"/>
        <family val="2"/>
      </rPr>
      <t xml:space="preserve">
</t>
    </r>
    <r>
      <rPr>
        <b/>
        <sz val="11"/>
        <rFont val="Arial"/>
        <family val="2"/>
      </rPr>
      <t xml:space="preserve">VARIABLES:
PAEP: </t>
    </r>
    <r>
      <rPr>
        <sz val="11"/>
        <rFont val="Arial"/>
        <family val="2"/>
      </rPr>
      <t xml:space="preserve"> Porcentaje de Avance en la Ejecución del Presupuesto.  </t>
    </r>
    <r>
      <rPr>
        <sz val="11"/>
        <color theme="1"/>
        <rFont val="Arial"/>
        <family val="2"/>
      </rPr>
      <t xml:space="preserve">
</t>
    </r>
    <r>
      <rPr>
        <b/>
        <sz val="11"/>
        <color theme="1"/>
        <rFont val="Arial"/>
        <family val="2"/>
      </rPr>
      <t xml:space="preserve">PA: </t>
    </r>
    <r>
      <rPr>
        <sz val="11"/>
        <color theme="1"/>
        <rFont val="Arial"/>
        <family val="2"/>
      </rPr>
      <t>Presupuesto Autorizado.</t>
    </r>
    <r>
      <rPr>
        <b/>
        <sz val="11"/>
        <color theme="1"/>
        <rFont val="Arial"/>
        <family val="2"/>
      </rPr>
      <t xml:space="preserve">
PD:</t>
    </r>
    <r>
      <rPr>
        <sz val="11"/>
        <color theme="1"/>
        <rFont val="Arial"/>
        <family val="2"/>
      </rPr>
      <t xml:space="preserve"> Presupuesto Devengado.           
</t>
    </r>
    <r>
      <rPr>
        <sz val="11"/>
        <color rgb="FFFF0000"/>
        <rFont val="Arial"/>
        <family val="2"/>
      </rPr>
      <t xml:space="preserve">
</t>
    </r>
  </si>
  <si>
    <r>
      <t xml:space="preserve">
MÉTODO DE CÁLCULO DEL INDICADOR:
PPCG= </t>
    </r>
    <r>
      <rPr>
        <sz val="11"/>
        <color theme="1"/>
        <rFont val="Arial"/>
        <family val="2"/>
      </rPr>
      <t>(TPCG/PCG)*100</t>
    </r>
    <r>
      <rPr>
        <b/>
        <sz val="11"/>
        <color theme="1"/>
        <rFont val="Arial"/>
        <family val="2"/>
      </rPr>
      <t xml:space="preserve">
VARIABLES:
PPCG: </t>
    </r>
    <r>
      <rPr>
        <sz val="11"/>
        <color theme="1"/>
        <rFont val="Arial"/>
        <family val="2"/>
      </rPr>
      <t>Porcentaje de Playas Certificadas y Galardonadas.</t>
    </r>
    <r>
      <rPr>
        <b/>
        <sz val="11"/>
        <color theme="1"/>
        <rFont val="Arial"/>
        <family val="2"/>
      </rPr>
      <t xml:space="preserve">
TPCG: </t>
    </r>
    <r>
      <rPr>
        <sz val="11"/>
        <color theme="1"/>
        <rFont val="Arial"/>
        <family val="2"/>
      </rPr>
      <t>Total de Playas Certificadas y Galardonadas.</t>
    </r>
    <r>
      <rPr>
        <b/>
        <sz val="11"/>
        <color theme="1"/>
        <rFont val="Arial"/>
        <family val="2"/>
      </rPr>
      <t xml:space="preserve">  
PCG: </t>
    </r>
    <r>
      <rPr>
        <sz val="11"/>
        <color theme="1"/>
        <rFont val="Arial"/>
        <family val="2"/>
      </rPr>
      <t xml:space="preserve">Playas a Certificar y a Galardonar.
</t>
    </r>
  </si>
  <si>
    <r>
      <rPr>
        <b/>
        <sz val="11"/>
        <rFont val="Arial"/>
        <family val="2"/>
      </rPr>
      <t>MÉTODO DE CÁLCULO DEL INDICADOR:
PRFP=</t>
    </r>
    <r>
      <rPr>
        <sz val="11"/>
        <rFont val="Arial"/>
        <family val="2"/>
      </rPr>
      <t xml:space="preserve"> (NRFP/TRFP)*100</t>
    </r>
    <r>
      <rPr>
        <b/>
        <sz val="11"/>
        <rFont val="Arial"/>
        <family val="2"/>
      </rPr>
      <t xml:space="preserve">
</t>
    </r>
    <r>
      <rPr>
        <sz val="11"/>
        <rFont val="Arial"/>
        <family val="2"/>
      </rPr>
      <t xml:space="preserve">
</t>
    </r>
    <r>
      <rPr>
        <b/>
        <sz val="11"/>
        <rFont val="Arial"/>
        <family val="2"/>
      </rPr>
      <t xml:space="preserve">VARIABLES:
PRFP: </t>
    </r>
    <r>
      <rPr>
        <sz val="11"/>
        <rFont val="Arial"/>
        <family val="2"/>
      </rPr>
      <t xml:space="preserve">Porcentaje de Reportes Financieros Publicados.
</t>
    </r>
    <r>
      <rPr>
        <b/>
        <sz val="11"/>
        <rFont val="Arial"/>
        <family val="2"/>
      </rPr>
      <t xml:space="preserve">NRFP: </t>
    </r>
    <r>
      <rPr>
        <sz val="11"/>
        <rFont val="Arial"/>
        <family val="2"/>
      </rPr>
      <t>Número de Reportes Financieros por Publicar.</t>
    </r>
    <r>
      <rPr>
        <b/>
        <sz val="11"/>
        <rFont val="Arial"/>
        <family val="2"/>
      </rPr>
      <t xml:space="preserve">
TRFP: </t>
    </r>
    <r>
      <rPr>
        <sz val="11"/>
        <rFont val="Arial"/>
        <family val="2"/>
      </rPr>
      <t xml:space="preserve">Total de Reportes Financieros Publicados.
</t>
    </r>
  </si>
  <si>
    <r>
      <rPr>
        <b/>
        <sz val="11"/>
        <rFont val="Arial"/>
        <family val="2"/>
      </rPr>
      <t>MÉTODO DE CÁLCULO DEL INDICADOR:
PAGFP=</t>
    </r>
    <r>
      <rPr>
        <sz val="11"/>
        <rFont val="Arial"/>
        <family val="2"/>
      </rPr>
      <t xml:space="preserve"> (AGFP/TAGFP)*100
</t>
    </r>
    <r>
      <rPr>
        <b/>
        <sz val="11"/>
        <rFont val="Arial"/>
        <family val="2"/>
      </rPr>
      <t xml:space="preserve">VARIABLES:
PAGFP: </t>
    </r>
    <r>
      <rPr>
        <sz val="11"/>
        <rFont val="Arial"/>
        <family val="2"/>
      </rPr>
      <t xml:space="preserve">Porcentaje de los Avances de Gestión Financiera Presentados.
</t>
    </r>
    <r>
      <rPr>
        <b/>
        <sz val="11"/>
        <rFont val="Arial"/>
        <family val="2"/>
      </rPr>
      <t xml:space="preserve">AGFP: </t>
    </r>
    <r>
      <rPr>
        <sz val="11"/>
        <rFont val="Arial"/>
        <family val="2"/>
      </rPr>
      <t xml:space="preserve">Archivos de Gestión Financiera por Presentar. </t>
    </r>
    <r>
      <rPr>
        <b/>
        <sz val="11"/>
        <rFont val="Arial"/>
        <family val="2"/>
      </rPr>
      <t xml:space="preserve">
TAGFP: </t>
    </r>
    <r>
      <rPr>
        <sz val="11"/>
        <rFont val="Arial"/>
        <family val="2"/>
      </rPr>
      <t xml:space="preserve">Total de Archivos de Gestión Financiera Presentados.
</t>
    </r>
  </si>
  <si>
    <r>
      <rPr>
        <b/>
        <sz val="11"/>
        <rFont val="Arial"/>
        <family val="2"/>
      </rPr>
      <t xml:space="preserve">MÉTODO DE CÁLCULO DEL INDICADOR:
PPCE= </t>
    </r>
    <r>
      <rPr>
        <sz val="11"/>
        <rFont val="Arial"/>
        <family val="2"/>
      </rPr>
      <t xml:space="preserve">(PCI/TPCE)*100
</t>
    </r>
    <r>
      <rPr>
        <b/>
        <sz val="11"/>
        <rFont val="Arial"/>
        <family val="2"/>
      </rPr>
      <t xml:space="preserve">VARIABLES:
PPCE: </t>
    </r>
    <r>
      <rPr>
        <sz val="11"/>
        <rFont val="Arial"/>
        <family val="2"/>
      </rPr>
      <t xml:space="preserve">Porcentaje de los Periodos Contables Entregados.
</t>
    </r>
    <r>
      <rPr>
        <b/>
        <sz val="11"/>
        <rFont val="Arial"/>
        <family val="2"/>
      </rPr>
      <t xml:space="preserve">PCI: </t>
    </r>
    <r>
      <rPr>
        <sz val="11"/>
        <rFont val="Arial"/>
        <family val="2"/>
      </rPr>
      <t>Periodos Contables por Integrar.</t>
    </r>
    <r>
      <rPr>
        <b/>
        <sz val="11"/>
        <rFont val="Arial"/>
        <family val="2"/>
      </rPr>
      <t xml:space="preserve">
TPCE: </t>
    </r>
    <r>
      <rPr>
        <sz val="11"/>
        <rFont val="Arial"/>
        <family val="2"/>
      </rPr>
      <t xml:space="preserve">Total de Periodos Contables Entregados.
</t>
    </r>
  </si>
  <si>
    <r>
      <rPr>
        <b/>
        <sz val="11"/>
        <rFont val="Arial"/>
        <family val="2"/>
      </rPr>
      <t xml:space="preserve">MÉTODO DE CÁLCULO DEL INDICADOR:
PCCMBJO= </t>
    </r>
    <r>
      <rPr>
        <sz val="11"/>
        <rFont val="Arial"/>
        <family val="2"/>
      </rPr>
      <t>(NCO/NCEO)*100</t>
    </r>
    <r>
      <rPr>
        <sz val="11"/>
        <color theme="1"/>
        <rFont val="Arial"/>
        <family val="2"/>
      </rPr>
      <t xml:space="preserve">
</t>
    </r>
    <r>
      <rPr>
        <b/>
        <sz val="11"/>
        <rFont val="Arial"/>
        <family val="2"/>
      </rPr>
      <t xml:space="preserve">VARIABLES:
PCCMBJO: </t>
    </r>
    <r>
      <rPr>
        <sz val="11"/>
        <rFont val="Arial"/>
        <family val="2"/>
      </rPr>
      <t>Porcentaje de Calificaciones Crediticias para el Municipio de Benito Juárez Obtenidas.</t>
    </r>
    <r>
      <rPr>
        <sz val="11"/>
        <color theme="1"/>
        <rFont val="Arial"/>
        <family val="2"/>
      </rPr>
      <t xml:space="preserve">
</t>
    </r>
    <r>
      <rPr>
        <b/>
        <sz val="11"/>
        <color theme="1"/>
        <rFont val="Arial"/>
        <family val="2"/>
      </rPr>
      <t xml:space="preserve">NCO: </t>
    </r>
    <r>
      <rPr>
        <sz val="11"/>
        <color theme="1"/>
        <rFont val="Arial"/>
        <family val="2"/>
      </rPr>
      <t>Número de Calificaciones Obtenidas</t>
    </r>
    <r>
      <rPr>
        <b/>
        <sz val="11"/>
        <color theme="1"/>
        <rFont val="Arial"/>
        <family val="2"/>
      </rPr>
      <t xml:space="preserve">.
NCEO: </t>
    </r>
    <r>
      <rPr>
        <sz val="11"/>
        <color theme="1"/>
        <rFont val="Arial"/>
        <family val="2"/>
      </rPr>
      <t>Número de Calificaciones Estimadas a Obtener.</t>
    </r>
    <r>
      <rPr>
        <b/>
        <sz val="11"/>
        <color theme="1"/>
        <rFont val="Arial"/>
        <family val="2"/>
      </rPr>
      <t xml:space="preserve">
</t>
    </r>
    <r>
      <rPr>
        <sz val="11"/>
        <color rgb="FFFF0000"/>
        <rFont val="Arial"/>
        <family val="2"/>
      </rPr>
      <t xml:space="preserve">
</t>
    </r>
  </si>
  <si>
    <r>
      <t xml:space="preserve">MÉTODO DE CÁLCULO DEL INDICADOR:
PAPE= </t>
    </r>
    <r>
      <rPr>
        <sz val="11"/>
        <rFont val="Arial"/>
        <family val="2"/>
      </rPr>
      <t>(PAA/PAP) *100</t>
    </r>
    <r>
      <rPr>
        <b/>
        <sz val="11"/>
        <rFont val="Arial"/>
        <family val="2"/>
      </rPr>
      <t xml:space="preserve">
VARIABLES:
PAPE: </t>
    </r>
    <r>
      <rPr>
        <sz val="11"/>
        <rFont val="Arial"/>
        <family val="2"/>
      </rPr>
      <t>Porcentaje de Anteproyectos de Presupuesto de Egresos de los PPA presentados por las Dependencias y Entidades Municipales.</t>
    </r>
    <r>
      <rPr>
        <b/>
        <sz val="11"/>
        <rFont val="Arial"/>
        <family val="2"/>
      </rPr>
      <t xml:space="preserve">
PAA: </t>
    </r>
    <r>
      <rPr>
        <sz val="11"/>
        <rFont val="Arial"/>
        <family val="2"/>
      </rPr>
      <t>Porcentaje de Anteproyectos Aprobados de los PPA.</t>
    </r>
    <r>
      <rPr>
        <b/>
        <sz val="11"/>
        <rFont val="Arial"/>
        <family val="2"/>
      </rPr>
      <t xml:space="preserve">
PAP: </t>
    </r>
    <r>
      <rPr>
        <sz val="11"/>
        <rFont val="Arial"/>
        <family val="2"/>
      </rPr>
      <t>Porcentaje de Anteproyectos Presentados de los PPA.</t>
    </r>
    <r>
      <rPr>
        <b/>
        <sz val="11"/>
        <rFont val="Arial"/>
        <family val="2"/>
      </rPr>
      <t xml:space="preserve">
</t>
    </r>
  </si>
  <si>
    <r>
      <rPr>
        <b/>
        <sz val="11"/>
        <rFont val="Arial"/>
        <family val="2"/>
      </rPr>
      <t xml:space="preserve">MÉTODO DE CÁLCULO DEL INDICADOR:
PCADPE= </t>
    </r>
    <r>
      <rPr>
        <sz val="11"/>
        <rFont val="Arial"/>
        <family val="2"/>
      </rPr>
      <t>(PR/PE)*100</t>
    </r>
    <r>
      <rPr>
        <b/>
        <sz val="11"/>
        <rFont val="Arial"/>
        <family val="2"/>
      </rPr>
      <t xml:space="preserve">
</t>
    </r>
    <r>
      <rPr>
        <sz val="11"/>
        <rFont val="Arial"/>
        <family val="2"/>
      </rPr>
      <t xml:space="preserve">
</t>
    </r>
    <r>
      <rPr>
        <b/>
        <sz val="11"/>
        <rFont val="Arial"/>
        <family val="2"/>
      </rPr>
      <t xml:space="preserve">VARIABLES:
PCADPE: </t>
    </r>
    <r>
      <rPr>
        <sz val="11"/>
        <rFont val="Arial"/>
        <family val="2"/>
      </rPr>
      <t xml:space="preserve">Porcentaje de Cumplimiento Anual de la Deuda Pública Estimada.
</t>
    </r>
    <r>
      <rPr>
        <b/>
        <sz val="11"/>
        <rFont val="Arial"/>
        <family val="2"/>
      </rPr>
      <t xml:space="preserve">PR: </t>
    </r>
    <r>
      <rPr>
        <sz val="11"/>
        <rFont val="Arial"/>
        <family val="2"/>
      </rPr>
      <t>Pagos Realizados.</t>
    </r>
    <r>
      <rPr>
        <b/>
        <sz val="11"/>
        <rFont val="Arial"/>
        <family val="2"/>
      </rPr>
      <t xml:space="preserve">
PE: </t>
    </r>
    <r>
      <rPr>
        <sz val="11"/>
        <rFont val="Arial"/>
        <family val="2"/>
      </rPr>
      <t xml:space="preserve">Pagos Estimados.  </t>
    </r>
    <r>
      <rPr>
        <b/>
        <sz val="11"/>
        <rFont val="Arial"/>
        <family val="2"/>
      </rPr>
      <t xml:space="preserve">  </t>
    </r>
    <r>
      <rPr>
        <sz val="11"/>
        <rFont val="Arial"/>
        <family val="2"/>
      </rPr>
      <t xml:space="preserve">
</t>
    </r>
  </si>
  <si>
    <r>
      <rPr>
        <b/>
        <sz val="11"/>
        <color theme="1"/>
        <rFont val="Arial"/>
        <family val="2"/>
      </rPr>
      <t xml:space="preserve">MÉTODO DE CÁLCULO DEL INDICADOR :
PDRDP= </t>
    </r>
    <r>
      <rPr>
        <sz val="11"/>
        <color theme="1"/>
        <rFont val="Arial"/>
        <family val="2"/>
      </rPr>
      <t xml:space="preserve">(DPRD/DRD)*100 </t>
    </r>
    <r>
      <rPr>
        <b/>
        <sz val="11"/>
        <color theme="1"/>
        <rFont val="Arial"/>
        <family val="2"/>
      </rPr>
      <t xml:space="preserve">
</t>
    </r>
    <r>
      <rPr>
        <sz val="11"/>
        <color theme="1"/>
        <rFont val="Arial"/>
        <family val="2"/>
      </rPr>
      <t xml:space="preserve">
</t>
    </r>
    <r>
      <rPr>
        <b/>
        <sz val="11"/>
        <color theme="1"/>
        <rFont val="Arial"/>
        <family val="2"/>
      </rPr>
      <t xml:space="preserve">VARIABLES:
PDRDP: </t>
    </r>
    <r>
      <rPr>
        <sz val="11"/>
        <color theme="1"/>
        <rFont val="Arial"/>
        <family val="2"/>
      </rPr>
      <t xml:space="preserve">Porcentaje de Días de Recolección de Desechos de las 7 Playas Públicas Certificadas
</t>
    </r>
    <r>
      <rPr>
        <b/>
        <sz val="11"/>
        <color theme="1"/>
        <rFont val="Arial"/>
        <family val="2"/>
      </rPr>
      <t>DPRD</t>
    </r>
    <r>
      <rPr>
        <sz val="11"/>
        <color theme="1"/>
        <rFont val="Arial"/>
        <family val="2"/>
      </rPr>
      <t xml:space="preserve">:Dias Programados de Retiro de Desechos
</t>
    </r>
    <r>
      <rPr>
        <b/>
        <sz val="11"/>
        <color theme="1"/>
        <rFont val="Arial"/>
        <family val="2"/>
      </rPr>
      <t>DRD</t>
    </r>
    <r>
      <rPr>
        <sz val="11"/>
        <color theme="1"/>
        <rFont val="Arial"/>
        <family val="2"/>
      </rPr>
      <t xml:space="preserve">:Días de Retiro de Desechos.
</t>
    </r>
    <r>
      <rPr>
        <b/>
        <sz val="11"/>
        <color theme="1"/>
        <rFont val="Arial"/>
        <family val="2"/>
      </rPr>
      <t xml:space="preserve">
</t>
    </r>
  </si>
  <si>
    <r>
      <t xml:space="preserve">MÉTODO DE CÁLCULO DEL INDICADOR:
NEV= </t>
    </r>
    <r>
      <rPr>
        <sz val="11"/>
        <rFont val="Arial"/>
        <family val="2"/>
      </rPr>
      <t xml:space="preserve">(NAR/NEPV)*100    </t>
    </r>
    <r>
      <rPr>
        <b/>
        <sz val="11"/>
        <rFont val="Arial"/>
        <family val="2"/>
      </rPr>
      <t xml:space="preserve">       
VARIABLES:
NEV: </t>
    </r>
    <r>
      <rPr>
        <sz val="11"/>
        <rFont val="Arial"/>
        <family val="2"/>
      </rPr>
      <t>Número de Establecimientos Visitados.</t>
    </r>
    <r>
      <rPr>
        <b/>
        <sz val="11"/>
        <rFont val="Arial"/>
        <family val="2"/>
      </rPr>
      <t xml:space="preserve">
NAR: </t>
    </r>
    <r>
      <rPr>
        <sz val="11"/>
        <rFont val="Arial"/>
        <family val="2"/>
      </rPr>
      <t>Número de Actas Relizadas.</t>
    </r>
    <r>
      <rPr>
        <b/>
        <sz val="11"/>
        <rFont val="Arial"/>
        <family val="2"/>
      </rPr>
      <t xml:space="preserve">
NEPV: </t>
    </r>
    <r>
      <rPr>
        <sz val="11"/>
        <rFont val="Arial"/>
        <family val="2"/>
      </rPr>
      <t>Número de Establecimientos Programados a Visitar.</t>
    </r>
    <r>
      <rPr>
        <b/>
        <sz val="11"/>
        <rFont val="Arial"/>
        <family val="2"/>
      </rPr>
      <t xml:space="preserve">
</t>
    </r>
    <r>
      <rPr>
        <sz val="11"/>
        <rFont val="Arial"/>
        <family val="2"/>
      </rPr>
      <t xml:space="preserve">         </t>
    </r>
  </si>
  <si>
    <r>
      <rPr>
        <b/>
        <sz val="11"/>
        <rFont val="Arial"/>
        <family val="2"/>
      </rPr>
      <t>MÉTODO DE CÁLCULO DEL INDICADOR:
PQCA=</t>
    </r>
    <r>
      <rPr>
        <sz val="11"/>
        <rFont val="Arial"/>
        <family val="2"/>
      </rPr>
      <t xml:space="preserve">(NQCA/NQCR)*100  </t>
    </r>
    <r>
      <rPr>
        <b/>
        <sz val="11"/>
        <rFont val="Arial"/>
        <family val="2"/>
      </rPr>
      <t xml:space="preserve">                                 
</t>
    </r>
    <r>
      <rPr>
        <sz val="11"/>
        <color theme="1"/>
        <rFont val="Arial"/>
        <family val="2"/>
      </rPr>
      <t xml:space="preserve">
</t>
    </r>
    <r>
      <rPr>
        <b/>
        <sz val="11"/>
        <rFont val="Arial"/>
        <family val="2"/>
      </rPr>
      <t xml:space="preserve">VARIABLES:
PQCA: </t>
    </r>
    <r>
      <rPr>
        <sz val="11"/>
        <rFont val="Arial"/>
        <family val="2"/>
      </rPr>
      <t>Porcentaje de Quejas Ciudadanas Atendidas</t>
    </r>
    <r>
      <rPr>
        <sz val="11"/>
        <color theme="1"/>
        <rFont val="Arial"/>
        <family val="2"/>
      </rPr>
      <t xml:space="preserve">
</t>
    </r>
    <r>
      <rPr>
        <b/>
        <sz val="11"/>
        <color theme="1"/>
        <rFont val="Arial"/>
        <family val="2"/>
      </rPr>
      <t xml:space="preserve">NQCA: </t>
    </r>
    <r>
      <rPr>
        <sz val="11"/>
        <color theme="1"/>
        <rFont val="Arial"/>
        <family val="2"/>
      </rPr>
      <t>Número de Quejas Ciudadanas Atendidas.</t>
    </r>
    <r>
      <rPr>
        <b/>
        <sz val="11"/>
        <color theme="1"/>
        <rFont val="Arial"/>
        <family val="2"/>
      </rPr>
      <t xml:space="preserve">
NQCR: </t>
    </r>
    <r>
      <rPr>
        <sz val="11"/>
        <color theme="1"/>
        <rFont val="Arial"/>
        <family val="2"/>
      </rPr>
      <t xml:space="preserve">Número de Quejas Ciudadanas Recibidas.
</t>
    </r>
    <r>
      <rPr>
        <sz val="11"/>
        <color rgb="FFFF0000"/>
        <rFont val="Arial"/>
        <family val="2"/>
      </rPr>
      <t xml:space="preserve">
</t>
    </r>
  </si>
  <si>
    <r>
      <t xml:space="preserve">MÉTODO DE CÁLCULO DEL INDICADOR:
PNDR= </t>
    </r>
    <r>
      <rPr>
        <sz val="11"/>
        <color theme="1"/>
        <rFont val="Arial"/>
        <family val="2"/>
      </rPr>
      <t>(NNDR/NNDP)*100</t>
    </r>
    <r>
      <rPr>
        <b/>
        <sz val="11"/>
        <color theme="1"/>
        <rFont val="Arial"/>
        <family val="2"/>
      </rPr>
      <t xml:space="preserve">
VARIABLES:
PNDR: </t>
    </r>
    <r>
      <rPr>
        <sz val="11"/>
        <color theme="1"/>
        <rFont val="Arial"/>
        <family val="2"/>
      </rPr>
      <t>Porcentaje de Notificaciones y Diligencias Realizadas.</t>
    </r>
    <r>
      <rPr>
        <b/>
        <sz val="11"/>
        <color theme="1"/>
        <rFont val="Arial"/>
        <family val="2"/>
      </rPr>
      <t xml:space="preserve">
NNDR: </t>
    </r>
    <r>
      <rPr>
        <sz val="11"/>
        <color theme="1"/>
        <rFont val="Arial"/>
        <family val="2"/>
      </rPr>
      <t>Número de Notificaciones y Diligencias Realizadas.</t>
    </r>
    <r>
      <rPr>
        <b/>
        <sz val="11"/>
        <color theme="1"/>
        <rFont val="Arial"/>
        <family val="2"/>
      </rPr>
      <t xml:space="preserve">
NNDP: </t>
    </r>
    <r>
      <rPr>
        <sz val="11"/>
        <color theme="1"/>
        <rFont val="Arial"/>
        <family val="2"/>
      </rPr>
      <t>Número de Notificaciones y Diligencias Programadas.</t>
    </r>
    <r>
      <rPr>
        <b/>
        <sz val="11"/>
        <color theme="1"/>
        <rFont val="Arial"/>
        <family val="2"/>
      </rPr>
      <t xml:space="preserve">
</t>
    </r>
  </si>
  <si>
    <r>
      <rPr>
        <b/>
        <sz val="11"/>
        <rFont val="Arial"/>
        <family val="2"/>
      </rPr>
      <t xml:space="preserve">MÉTODO DE CÁLCULO DEL INDICADOR:
PCMN= </t>
    </r>
    <r>
      <rPr>
        <sz val="11"/>
        <rFont val="Arial"/>
        <family val="2"/>
      </rPr>
      <t xml:space="preserve">(NCMN/TCMN)*100        </t>
    </r>
    <r>
      <rPr>
        <b/>
        <sz val="11"/>
        <rFont val="Arial"/>
        <family val="2"/>
      </rPr>
      <t xml:space="preserve">    </t>
    </r>
    <r>
      <rPr>
        <sz val="11"/>
        <color theme="1"/>
        <rFont val="Arial"/>
        <family val="2"/>
      </rPr>
      <t xml:space="preserve">
</t>
    </r>
    <r>
      <rPr>
        <b/>
        <sz val="11"/>
        <color theme="1"/>
        <rFont val="Arial"/>
        <family val="2"/>
      </rPr>
      <t xml:space="preserve">
</t>
    </r>
    <r>
      <rPr>
        <b/>
        <sz val="11"/>
        <rFont val="Arial"/>
        <family val="2"/>
      </rPr>
      <t xml:space="preserve">VARIABLES:
PCMN: </t>
    </r>
    <r>
      <rPr>
        <sz val="11"/>
        <rFont val="Arial"/>
        <family val="2"/>
      </rPr>
      <t>Porcentaje de Contribuyentes Morosos Notificados.</t>
    </r>
    <r>
      <rPr>
        <sz val="11"/>
        <color theme="1"/>
        <rFont val="Arial"/>
        <family val="2"/>
      </rPr>
      <t xml:space="preserve">
</t>
    </r>
    <r>
      <rPr>
        <b/>
        <sz val="11"/>
        <color theme="1"/>
        <rFont val="Arial"/>
        <family val="2"/>
      </rPr>
      <t xml:space="preserve">NCMN: </t>
    </r>
    <r>
      <rPr>
        <sz val="11"/>
        <color theme="1"/>
        <rFont val="Arial"/>
        <family val="2"/>
      </rPr>
      <t xml:space="preserve">Número de Contribuyentes Morosos Notificados.
</t>
    </r>
    <r>
      <rPr>
        <b/>
        <sz val="11"/>
        <color theme="1"/>
        <rFont val="Arial"/>
        <family val="2"/>
      </rPr>
      <t>TCMN:</t>
    </r>
    <r>
      <rPr>
        <sz val="11"/>
        <color theme="1"/>
        <rFont val="Arial"/>
        <family val="2"/>
      </rPr>
      <t xml:space="preserve"> Total de Contribuyentes Morosos a Notificar.
</t>
    </r>
    <r>
      <rPr>
        <sz val="11"/>
        <color rgb="FFFF0000"/>
        <rFont val="Arial"/>
        <family val="2"/>
      </rPr>
      <t xml:space="preserve">
</t>
    </r>
    <r>
      <rPr>
        <b/>
        <sz val="11"/>
        <color theme="1"/>
        <rFont val="Arial"/>
        <family val="2"/>
      </rPr>
      <t xml:space="preserve">                           </t>
    </r>
    <r>
      <rPr>
        <sz val="11"/>
        <color theme="1"/>
        <rFont val="Arial"/>
        <family val="2"/>
      </rPr>
      <t xml:space="preserve">                      </t>
    </r>
  </si>
  <si>
    <r>
      <rPr>
        <b/>
        <sz val="11"/>
        <rFont val="Arial"/>
        <family val="2"/>
      </rPr>
      <t xml:space="preserve">MÉTODO DE CÁLCULO DEL INDICADOR: 
PMD= </t>
    </r>
    <r>
      <rPr>
        <sz val="11"/>
        <rFont val="Arial"/>
        <family val="2"/>
      </rPr>
      <t>(NMD/TMD)*100</t>
    </r>
    <r>
      <rPr>
        <b/>
        <sz val="11"/>
        <rFont val="Arial"/>
        <family val="2"/>
      </rPr>
      <t xml:space="preserve">
</t>
    </r>
    <r>
      <rPr>
        <sz val="11"/>
        <color theme="1"/>
        <rFont val="Arial"/>
        <family val="2"/>
      </rPr>
      <t xml:space="preserve">
</t>
    </r>
    <r>
      <rPr>
        <b/>
        <sz val="11"/>
        <rFont val="Arial"/>
        <family val="2"/>
      </rPr>
      <t xml:space="preserve">VARIABLES:
PMD: </t>
    </r>
    <r>
      <rPr>
        <sz val="11"/>
        <rFont val="Arial"/>
        <family val="2"/>
      </rPr>
      <t>Porcentaje de Multas Diligenciadas.</t>
    </r>
    <r>
      <rPr>
        <sz val="11"/>
        <color theme="1"/>
        <rFont val="Arial"/>
        <family val="2"/>
      </rPr>
      <t xml:space="preserve">
</t>
    </r>
    <r>
      <rPr>
        <b/>
        <sz val="11"/>
        <color theme="1"/>
        <rFont val="Arial"/>
        <family val="2"/>
      </rPr>
      <t xml:space="preserve">NMD: </t>
    </r>
    <r>
      <rPr>
        <sz val="11"/>
        <color theme="1"/>
        <rFont val="Arial"/>
        <family val="2"/>
      </rPr>
      <t xml:space="preserve">Número de Multas Diligenciadas.
</t>
    </r>
    <r>
      <rPr>
        <b/>
        <sz val="11"/>
        <color theme="1"/>
        <rFont val="Arial"/>
        <family val="2"/>
      </rPr>
      <t xml:space="preserve">TMD: </t>
    </r>
    <r>
      <rPr>
        <sz val="11"/>
        <color theme="1"/>
        <rFont val="Arial"/>
        <family val="2"/>
      </rPr>
      <t>Total de Multas a Diligenciar.</t>
    </r>
    <r>
      <rPr>
        <sz val="11"/>
        <color rgb="FFFF0000"/>
        <rFont val="Arial"/>
        <family val="2"/>
      </rPr>
      <t xml:space="preserve">
</t>
    </r>
    <r>
      <rPr>
        <b/>
        <sz val="11"/>
        <rFont val="Arial"/>
        <family val="2"/>
      </rPr>
      <t xml:space="preserve">
</t>
    </r>
    <r>
      <rPr>
        <sz val="11"/>
        <color theme="1"/>
        <rFont val="Arial"/>
        <family val="2"/>
      </rPr>
      <t xml:space="preserve">
</t>
    </r>
  </si>
  <si>
    <r>
      <rPr>
        <b/>
        <sz val="11"/>
        <rFont val="Arial"/>
        <family val="2"/>
      </rPr>
      <t>MÉTODO DE CÁLCULO DEL INDICADOR:
PPTR=</t>
    </r>
    <r>
      <rPr>
        <sz val="11"/>
        <rFont val="Arial"/>
        <family val="2"/>
      </rPr>
      <t xml:space="preserve"> (NPE/NPP)*100</t>
    </r>
    <r>
      <rPr>
        <sz val="11"/>
        <color theme="1"/>
        <rFont val="Arial"/>
        <family val="2"/>
      </rPr>
      <t xml:space="preserve">
</t>
    </r>
    <r>
      <rPr>
        <b/>
        <sz val="11"/>
        <rFont val="Arial"/>
        <family val="2"/>
      </rPr>
      <t xml:space="preserve">VARIABLES:
PPTR: </t>
    </r>
    <r>
      <rPr>
        <sz val="11"/>
        <rFont val="Arial"/>
        <family val="2"/>
      </rPr>
      <t>Porcentaje de Pagos Totales Realizados.</t>
    </r>
    <r>
      <rPr>
        <sz val="11"/>
        <color theme="1"/>
        <rFont val="Arial"/>
        <family val="2"/>
      </rPr>
      <t xml:space="preserve">
</t>
    </r>
    <r>
      <rPr>
        <b/>
        <sz val="11"/>
        <color theme="1"/>
        <rFont val="Arial"/>
        <family val="2"/>
      </rPr>
      <t>NPE:</t>
    </r>
    <r>
      <rPr>
        <sz val="11"/>
        <color theme="1"/>
        <rFont val="Arial"/>
        <family val="2"/>
      </rPr>
      <t xml:space="preserve"> Número de pagos efectuados.
</t>
    </r>
    <r>
      <rPr>
        <b/>
        <sz val="11"/>
        <color theme="1"/>
        <rFont val="Arial"/>
        <family val="2"/>
      </rPr>
      <t xml:space="preserve">NPP: </t>
    </r>
    <r>
      <rPr>
        <sz val="11"/>
        <color theme="1"/>
        <rFont val="Arial"/>
        <family val="2"/>
      </rPr>
      <t xml:space="preserve">Número de pagos programados.  </t>
    </r>
    <r>
      <rPr>
        <b/>
        <sz val="11"/>
        <color theme="1"/>
        <rFont val="Arial"/>
        <family val="2"/>
      </rPr>
      <t xml:space="preserve">                                                                               </t>
    </r>
    <r>
      <rPr>
        <sz val="11"/>
        <color theme="1"/>
        <rFont val="Arial"/>
        <family val="2"/>
      </rPr>
      <t xml:space="preserve">
</t>
    </r>
    <r>
      <rPr>
        <sz val="11"/>
        <color rgb="FFFF0000"/>
        <rFont val="Arial"/>
        <family val="2"/>
      </rPr>
      <t xml:space="preserve">
</t>
    </r>
  </si>
  <si>
    <r>
      <rPr>
        <b/>
        <sz val="11"/>
        <rFont val="Arial"/>
        <family val="2"/>
      </rPr>
      <t xml:space="preserve">MÉTODO DE CÁLCULO DEL INDICADOR:
PPE= </t>
    </r>
    <r>
      <rPr>
        <sz val="11"/>
        <rFont val="Arial"/>
        <family val="2"/>
      </rPr>
      <t xml:space="preserve">(PPR/NSRPP) *100   </t>
    </r>
    <r>
      <rPr>
        <b/>
        <sz val="11"/>
        <rFont val="Arial"/>
        <family val="2"/>
      </rPr>
      <t xml:space="preserve">          
</t>
    </r>
    <r>
      <rPr>
        <sz val="11"/>
        <rFont val="Arial"/>
        <family val="2"/>
      </rPr>
      <t xml:space="preserve">
</t>
    </r>
    <r>
      <rPr>
        <b/>
        <sz val="11"/>
        <rFont val="Arial"/>
        <family val="2"/>
      </rPr>
      <t xml:space="preserve">VARIABLES:
PPE: </t>
    </r>
    <r>
      <rPr>
        <sz val="11"/>
        <rFont val="Arial"/>
        <family val="2"/>
      </rPr>
      <t xml:space="preserve">Porcentaje de Pagos Emitidos.
</t>
    </r>
    <r>
      <rPr>
        <b/>
        <sz val="11"/>
        <rFont val="Arial"/>
        <family val="2"/>
      </rPr>
      <t>PPR:</t>
    </r>
    <r>
      <rPr>
        <sz val="11"/>
        <rFont val="Arial"/>
        <family val="2"/>
      </rPr>
      <t xml:space="preserve"> Pagos de Proveedores Realizados.  
</t>
    </r>
    <r>
      <rPr>
        <b/>
        <sz val="11"/>
        <rFont val="Arial"/>
        <family val="2"/>
      </rPr>
      <t>NSRPP:</t>
    </r>
    <r>
      <rPr>
        <sz val="11"/>
        <rFont val="Arial"/>
        <family val="2"/>
      </rPr>
      <t xml:space="preserve"> Número de Solicitudes Recibidas de Pagos a Proveedores.
                 </t>
    </r>
  </si>
  <si>
    <r>
      <rPr>
        <b/>
        <sz val="11"/>
        <rFont val="Arial"/>
        <family val="2"/>
      </rPr>
      <t xml:space="preserve">MÉTODO DE CÁLCULO DEL INDICADOR:
PPNE= </t>
    </r>
    <r>
      <rPr>
        <sz val="11"/>
        <rFont val="Arial"/>
        <family val="2"/>
      </rPr>
      <t xml:space="preserve">(TPNER/NPNS) *100   </t>
    </r>
    <r>
      <rPr>
        <b/>
        <sz val="11"/>
        <rFont val="Arial"/>
        <family val="2"/>
      </rPr>
      <t xml:space="preserve">         </t>
    </r>
    <r>
      <rPr>
        <sz val="11"/>
        <color theme="1"/>
        <rFont val="Arial"/>
        <family val="2"/>
      </rPr>
      <t xml:space="preserve">
</t>
    </r>
    <r>
      <rPr>
        <b/>
        <sz val="11"/>
        <rFont val="Arial"/>
        <family val="2"/>
      </rPr>
      <t xml:space="preserve">VARIABLES:
PPNE: </t>
    </r>
    <r>
      <rPr>
        <sz val="11"/>
        <rFont val="Arial"/>
        <family val="2"/>
      </rPr>
      <t>Porcentaje de Pagos de Nómina Emitidos.</t>
    </r>
    <r>
      <rPr>
        <sz val="11"/>
        <color theme="1"/>
        <rFont val="Arial"/>
        <family val="2"/>
      </rPr>
      <t xml:space="preserve">
</t>
    </r>
    <r>
      <rPr>
        <b/>
        <sz val="11"/>
        <color theme="1"/>
        <rFont val="Arial"/>
        <family val="2"/>
      </rPr>
      <t xml:space="preserve">TPNER: </t>
    </r>
    <r>
      <rPr>
        <sz val="11"/>
        <color theme="1"/>
        <rFont val="Arial"/>
        <family val="2"/>
      </rPr>
      <t xml:space="preserve">Total de Pagos de Nómina a Empleados Realizados.  </t>
    </r>
    <r>
      <rPr>
        <b/>
        <sz val="11"/>
        <color theme="1"/>
        <rFont val="Arial"/>
        <family val="2"/>
      </rPr>
      <t xml:space="preserve">                                                   
NPNS: </t>
    </r>
    <r>
      <rPr>
        <sz val="11"/>
        <color theme="1"/>
        <rFont val="Arial"/>
        <family val="2"/>
      </rPr>
      <t xml:space="preserve">Número de Pagos de Nómina Solicitados. </t>
    </r>
    <r>
      <rPr>
        <b/>
        <sz val="11"/>
        <color theme="1"/>
        <rFont val="Arial"/>
        <family val="2"/>
      </rPr>
      <t xml:space="preserve">              </t>
    </r>
    <r>
      <rPr>
        <sz val="11"/>
        <color theme="1"/>
        <rFont val="Arial"/>
        <family val="2"/>
      </rPr>
      <t xml:space="preserve">
                 </t>
    </r>
  </si>
  <si>
    <r>
      <rPr>
        <b/>
        <sz val="11"/>
        <rFont val="Arial"/>
        <family val="2"/>
      </rPr>
      <t>MÉTODO DE CÁLCULO DEL INDICADOR:
PRDPP=</t>
    </r>
    <r>
      <rPr>
        <sz val="11"/>
        <rFont val="Arial"/>
        <family val="2"/>
      </rPr>
      <t xml:space="preserve"> (DUPP/DMP)*100        </t>
    </r>
    <r>
      <rPr>
        <b/>
        <sz val="11"/>
        <rFont val="Arial"/>
        <family val="2"/>
      </rPr>
      <t xml:space="preserve">                  
</t>
    </r>
    <r>
      <rPr>
        <sz val="11"/>
        <color theme="1"/>
        <rFont val="Arial"/>
        <family val="2"/>
      </rPr>
      <t xml:space="preserve">
</t>
    </r>
    <r>
      <rPr>
        <b/>
        <sz val="11"/>
        <rFont val="Arial"/>
        <family val="2"/>
      </rPr>
      <t xml:space="preserve">VARIABLES:
PRDPP: </t>
    </r>
    <r>
      <rPr>
        <sz val="11"/>
        <rFont val="Arial"/>
        <family val="2"/>
      </rPr>
      <t>Porcentaje de Reducción de Días de Pago a Proveedores.</t>
    </r>
    <r>
      <rPr>
        <sz val="11"/>
        <color theme="1"/>
        <rFont val="Arial"/>
        <family val="2"/>
      </rPr>
      <t xml:space="preserve">
</t>
    </r>
    <r>
      <rPr>
        <b/>
        <sz val="11"/>
        <color theme="1"/>
        <rFont val="Arial"/>
        <family val="2"/>
      </rPr>
      <t>DUPP:</t>
    </r>
    <r>
      <rPr>
        <sz val="11"/>
        <color theme="1"/>
        <rFont val="Arial"/>
        <family val="2"/>
      </rPr>
      <t xml:space="preserve"> Días Utilizados para el Pago a Proveedores.</t>
    </r>
    <r>
      <rPr>
        <b/>
        <sz val="11"/>
        <color theme="1"/>
        <rFont val="Arial"/>
        <family val="2"/>
      </rPr>
      <t xml:space="preserve">
DMP: </t>
    </r>
    <r>
      <rPr>
        <sz val="11"/>
        <color theme="1"/>
        <rFont val="Arial"/>
        <family val="2"/>
      </rPr>
      <t xml:space="preserve">Días Máximo de Pago.   </t>
    </r>
    <r>
      <rPr>
        <b/>
        <sz val="11"/>
        <color theme="1"/>
        <rFont val="Arial"/>
        <family val="2"/>
      </rPr>
      <t xml:space="preserve">       </t>
    </r>
    <r>
      <rPr>
        <sz val="11"/>
        <color theme="1"/>
        <rFont val="Arial"/>
        <family val="2"/>
      </rPr>
      <t xml:space="preserve">
</t>
    </r>
    <r>
      <rPr>
        <sz val="11"/>
        <color rgb="FFFF0000"/>
        <rFont val="Arial"/>
        <family val="2"/>
      </rPr>
      <t xml:space="preserve">
</t>
    </r>
    <r>
      <rPr>
        <sz val="11"/>
        <color theme="1"/>
        <rFont val="Arial"/>
        <family val="2"/>
      </rPr>
      <t xml:space="preserve">   </t>
    </r>
  </si>
  <si>
    <r>
      <rPr>
        <b/>
        <sz val="11"/>
        <rFont val="Arial"/>
        <family val="2"/>
      </rPr>
      <t xml:space="preserve">MÉTODO DE CÁLCULO DEL INDICADOR:
PCT= </t>
    </r>
    <r>
      <rPr>
        <sz val="11"/>
        <rFont val="Arial"/>
        <family val="2"/>
      </rPr>
      <t>(CTR/TCTR)*100</t>
    </r>
    <r>
      <rPr>
        <sz val="11"/>
        <color theme="1"/>
        <rFont val="Arial"/>
        <family val="2"/>
      </rPr>
      <t xml:space="preserve">
</t>
    </r>
    <r>
      <rPr>
        <b/>
        <sz val="11"/>
        <rFont val="Arial"/>
        <family val="2"/>
      </rPr>
      <t xml:space="preserve">VARIABLES:
PCT: </t>
    </r>
    <r>
      <rPr>
        <sz val="11"/>
        <rFont val="Arial"/>
        <family val="2"/>
      </rPr>
      <t xml:space="preserve">Porcentaje de Contribuciones Tributarias. </t>
    </r>
    <r>
      <rPr>
        <sz val="11"/>
        <color theme="1"/>
        <rFont val="Arial"/>
        <family val="2"/>
      </rPr>
      <t xml:space="preserve">
</t>
    </r>
    <r>
      <rPr>
        <b/>
        <sz val="11"/>
        <color theme="1"/>
        <rFont val="Arial"/>
        <family val="2"/>
      </rPr>
      <t>CTR:</t>
    </r>
    <r>
      <rPr>
        <sz val="11"/>
        <color theme="1"/>
        <rFont val="Arial"/>
        <family val="2"/>
      </rPr>
      <t xml:space="preserve"> Contribuciones Tributarias Recaudadas.</t>
    </r>
    <r>
      <rPr>
        <b/>
        <sz val="11"/>
        <color theme="1"/>
        <rFont val="Arial"/>
        <family val="2"/>
      </rPr>
      <t xml:space="preserve">
TCTR: </t>
    </r>
    <r>
      <rPr>
        <sz val="11"/>
        <color theme="1"/>
        <rFont val="Arial"/>
        <family val="2"/>
      </rPr>
      <t>Total</t>
    </r>
    <r>
      <rPr>
        <b/>
        <sz val="11"/>
        <color theme="1"/>
        <rFont val="Arial"/>
        <family val="2"/>
      </rPr>
      <t xml:space="preserve"> </t>
    </r>
    <r>
      <rPr>
        <sz val="11"/>
        <color theme="1"/>
        <rFont val="Arial"/>
        <family val="2"/>
      </rPr>
      <t>de</t>
    </r>
    <r>
      <rPr>
        <b/>
        <sz val="11"/>
        <color theme="1"/>
        <rFont val="Arial"/>
        <family val="2"/>
      </rPr>
      <t xml:space="preserve"> </t>
    </r>
    <r>
      <rPr>
        <sz val="11"/>
        <color theme="1"/>
        <rFont val="Arial"/>
        <family val="2"/>
      </rPr>
      <t xml:space="preserve">Contribuciones Tributarias por  Recaudar.
</t>
    </r>
    <r>
      <rPr>
        <sz val="11"/>
        <color rgb="FFFF0000"/>
        <rFont val="Arial"/>
        <family val="2"/>
      </rPr>
      <t xml:space="preserve">
</t>
    </r>
  </si>
  <si>
    <r>
      <rPr>
        <b/>
        <sz val="11"/>
        <rFont val="Arial"/>
        <family val="2"/>
      </rPr>
      <t xml:space="preserve">MÉTODO DE CÁLCULO DEL INDICADOR:
PIPR= </t>
    </r>
    <r>
      <rPr>
        <sz val="11"/>
        <rFont val="Arial"/>
        <family val="2"/>
      </rPr>
      <t xml:space="preserve">IPC/IPR)*100   </t>
    </r>
    <r>
      <rPr>
        <b/>
        <sz val="11"/>
        <rFont val="Arial"/>
        <family val="2"/>
      </rPr>
      <t xml:space="preserve">                          
</t>
    </r>
    <r>
      <rPr>
        <sz val="11"/>
        <color theme="1"/>
        <rFont val="Arial"/>
        <family val="2"/>
      </rPr>
      <t xml:space="preserve">
</t>
    </r>
    <r>
      <rPr>
        <b/>
        <sz val="11"/>
        <rFont val="Arial"/>
        <family val="2"/>
      </rPr>
      <t xml:space="preserve">VARIABLES:
PIPR: </t>
    </r>
    <r>
      <rPr>
        <sz val="11"/>
        <rFont val="Arial"/>
        <family val="2"/>
      </rPr>
      <t>Porcentaje de Impuesto Predial Recaudado.</t>
    </r>
    <r>
      <rPr>
        <sz val="11"/>
        <color theme="1"/>
        <rFont val="Arial"/>
        <family val="2"/>
      </rPr>
      <t xml:space="preserve">
</t>
    </r>
    <r>
      <rPr>
        <b/>
        <sz val="11"/>
        <color theme="1"/>
        <rFont val="Arial"/>
        <family val="2"/>
      </rPr>
      <t>IPC:</t>
    </r>
    <r>
      <rPr>
        <sz val="11"/>
        <color theme="1"/>
        <rFont val="Arial"/>
        <family val="2"/>
      </rPr>
      <t xml:space="preserve"> Impuesto Predial Recaudado.</t>
    </r>
    <r>
      <rPr>
        <b/>
        <sz val="11"/>
        <color theme="1"/>
        <rFont val="Arial"/>
        <family val="2"/>
      </rPr>
      <t xml:space="preserve">
IPR:</t>
    </r>
    <r>
      <rPr>
        <sz val="11"/>
        <color theme="1"/>
        <rFont val="Arial"/>
        <family val="2"/>
      </rPr>
      <t xml:space="preserve"> Impuesto Predial a Recaudar.
</t>
    </r>
    <r>
      <rPr>
        <sz val="11"/>
        <color rgb="FFFF0000"/>
        <rFont val="Arial"/>
        <family val="2"/>
      </rPr>
      <t xml:space="preserve">
</t>
    </r>
  </si>
  <si>
    <r>
      <rPr>
        <b/>
        <sz val="11"/>
        <rFont val="Arial"/>
        <family val="2"/>
      </rPr>
      <t>MÉTODO DE CÁLCULO DEL INDICADOR:
PTLFCSACA=</t>
    </r>
    <r>
      <rPr>
        <sz val="11"/>
        <rFont val="Arial"/>
        <family val="2"/>
      </rPr>
      <t xml:space="preserve"> (NTLFCA/TNFCA)*100             </t>
    </r>
    <r>
      <rPr>
        <b/>
        <sz val="11"/>
        <rFont val="Arial"/>
        <family val="2"/>
      </rPr>
      <t xml:space="preserve">   
</t>
    </r>
    <r>
      <rPr>
        <sz val="11"/>
        <color theme="1"/>
        <rFont val="Arial"/>
        <family val="2"/>
      </rPr>
      <t xml:space="preserve">
</t>
    </r>
    <r>
      <rPr>
        <b/>
        <sz val="11"/>
        <rFont val="Arial"/>
        <family val="2"/>
      </rPr>
      <t xml:space="preserve">VARIABLES:
PTLFCSACA: </t>
    </r>
    <r>
      <rPr>
        <sz val="11"/>
        <rFont val="Arial"/>
        <family val="2"/>
      </rPr>
      <t>Porcentaje  de Trámites Licencias  de Funcionamiento Comercial y Suspensiones de actividades comerciales aprobadas.</t>
    </r>
    <r>
      <rPr>
        <sz val="11"/>
        <color theme="1"/>
        <rFont val="Arial"/>
        <family val="2"/>
      </rPr>
      <t xml:space="preserve">
</t>
    </r>
    <r>
      <rPr>
        <b/>
        <sz val="11"/>
        <color theme="1"/>
        <rFont val="Arial"/>
        <family val="2"/>
      </rPr>
      <t xml:space="preserve">NTLFCA: </t>
    </r>
    <r>
      <rPr>
        <sz val="11"/>
        <color theme="1"/>
        <rFont val="Arial"/>
        <family val="2"/>
      </rPr>
      <t xml:space="preserve">Número de Trámites Licencias  de Funcionamiento Comercial y suspensiones de actividades comerciales Aprobadas .
</t>
    </r>
    <r>
      <rPr>
        <b/>
        <sz val="11"/>
        <color theme="1"/>
        <rFont val="Arial"/>
        <family val="2"/>
      </rPr>
      <t xml:space="preserve">TNLFCA:  </t>
    </r>
    <r>
      <rPr>
        <sz val="11"/>
        <color theme="1"/>
        <rFont val="Arial"/>
        <family val="2"/>
      </rPr>
      <t xml:space="preserve">Total de Número de Trámites Licencias  de Funcionamiento Comercial y suspensiones de actividades comerciales por Aprobar.
</t>
    </r>
    <r>
      <rPr>
        <sz val="11"/>
        <color rgb="FFFF0000"/>
        <rFont val="Arial"/>
        <family val="2"/>
      </rPr>
      <t xml:space="preserve">
</t>
    </r>
    <r>
      <rPr>
        <sz val="11"/>
        <color theme="1"/>
        <rFont val="Arial"/>
        <family val="2"/>
      </rPr>
      <t xml:space="preserve">                       </t>
    </r>
  </si>
  <si>
    <r>
      <rPr>
        <b/>
        <sz val="11"/>
        <color theme="1"/>
        <rFont val="Arial"/>
        <family val="2"/>
      </rPr>
      <t xml:space="preserve">MÉTODO DE CÁLCULO DEL INDICADOR:
PPCBCR= </t>
    </r>
    <r>
      <rPr>
        <sz val="11"/>
        <color theme="1"/>
        <rFont val="Arial"/>
        <family val="2"/>
      </rPr>
      <t xml:space="preserve">(NJRR/TJR)*100      </t>
    </r>
    <r>
      <rPr>
        <b/>
        <sz val="11"/>
        <color theme="1"/>
        <rFont val="Arial"/>
        <family val="2"/>
      </rPr>
      <t xml:space="preserve">
</t>
    </r>
    <r>
      <rPr>
        <sz val="11"/>
        <color theme="1"/>
        <rFont val="Arial"/>
        <family val="2"/>
      </rPr>
      <t xml:space="preserve">
</t>
    </r>
    <r>
      <rPr>
        <b/>
        <sz val="11"/>
        <color theme="1"/>
        <rFont val="Arial"/>
        <family val="2"/>
      </rPr>
      <t xml:space="preserve">VARIABLES:
PPCBCR: </t>
    </r>
    <r>
      <rPr>
        <sz val="11"/>
        <color theme="1"/>
        <rFont val="Arial"/>
        <family val="2"/>
      </rPr>
      <t xml:space="preserve">Porcentaje de predios y comercios beneficiados en las  Campañas de recaudación anual  del Impuesto Predial, Jornadas de Regularización de trámites y Servcios y Programa Anual del Refrendo Declarativo de la Licencia de Funcionamiento comercial.
</t>
    </r>
    <r>
      <rPr>
        <b/>
        <sz val="11"/>
        <color theme="1"/>
        <rFont val="Arial"/>
        <family val="2"/>
      </rPr>
      <t>NPCBCR:</t>
    </r>
    <r>
      <rPr>
        <sz val="11"/>
        <color theme="1"/>
        <rFont val="Arial"/>
        <family val="2"/>
      </rPr>
      <t xml:space="preserve"> Número de  predios y comercios beneficiados en las  Campañas de recaudación anual  del Impuesto Predial, Jornadas de Regularización de trámites y Servcios y Programa Anual del Refrendo Declarativo de la Licencia de Funcionamiento comercial.
</t>
    </r>
    <r>
      <rPr>
        <b/>
        <sz val="11"/>
        <color theme="1"/>
        <rFont val="Arial"/>
        <family val="2"/>
      </rPr>
      <t xml:space="preserve">TJR: </t>
    </r>
    <r>
      <rPr>
        <sz val="11"/>
        <color theme="1"/>
        <rFont val="Arial"/>
        <family val="2"/>
      </rPr>
      <t xml:space="preserve">Total de Jornadas por Realizar.
</t>
    </r>
    <r>
      <rPr>
        <b/>
        <sz val="11"/>
        <color theme="1"/>
        <rFont val="Arial"/>
        <family val="2"/>
      </rPr>
      <t xml:space="preserve">
</t>
    </r>
    <r>
      <rPr>
        <sz val="11"/>
        <color theme="1"/>
        <rFont val="Arial"/>
        <family val="2"/>
      </rPr>
      <t xml:space="preserve">                          </t>
    </r>
  </si>
  <si>
    <r>
      <rPr>
        <b/>
        <sz val="11"/>
        <color theme="1"/>
        <rFont val="Arial"/>
        <family val="2"/>
      </rPr>
      <t xml:space="preserve">TCHPME: </t>
    </r>
    <r>
      <rPr>
        <sz val="11"/>
        <color theme="1"/>
        <rFont val="Arial"/>
        <family val="2"/>
      </rPr>
      <t xml:space="preserve">Se pretende ahorrar  un 5% en promedio de enero de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-11%  recursos ecónomicos.
</t>
    </r>
    <r>
      <rPr>
        <b/>
        <sz val="11"/>
        <color theme="1"/>
        <rFont val="Arial"/>
        <family val="2"/>
      </rPr>
      <t>Meta Relativa:</t>
    </r>
    <r>
      <rPr>
        <sz val="11"/>
        <color theme="1"/>
        <rFont val="Arial"/>
        <family val="2"/>
      </rPr>
      <t xml:space="preserve">  68.70% Inferior a la meta de la linea base.
</t>
    </r>
  </si>
  <si>
    <r>
      <rPr>
        <b/>
        <sz val="11"/>
        <color theme="1"/>
        <rFont val="Arial"/>
        <family val="2"/>
      </rPr>
      <t xml:space="preserve">Nombre del Documento: </t>
    </r>
    <r>
      <rPr>
        <sz val="11"/>
        <color theme="1"/>
        <rFont val="Arial"/>
        <family val="2"/>
      </rPr>
      <t xml:space="preserve">
Lista de Asistencia.
</t>
    </r>
    <r>
      <rPr>
        <b/>
        <sz val="11"/>
        <color theme="1"/>
        <rFont val="Arial"/>
        <family val="2"/>
      </rPr>
      <t>Nombre de quien genera la información:</t>
    </r>
    <r>
      <rPr>
        <sz val="11"/>
        <color theme="1"/>
        <rFont val="Arial"/>
        <family val="2"/>
      </rPr>
      <t xml:space="preserve"> Oficina de la Tesorería.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t>
    </r>
    <r>
      <rPr>
        <sz val="11"/>
        <color theme="1"/>
        <rFont val="Arial"/>
        <family val="2"/>
      </rPr>
      <t xml:space="preserve"> Bitácora de la Tesorería Municipal.
</t>
    </r>
  </si>
  <si>
    <r>
      <rPr>
        <b/>
        <sz val="11"/>
        <color theme="1"/>
        <rFont val="Arial"/>
        <family val="2"/>
      </rPr>
      <t xml:space="preserve">Nombre del Documento: </t>
    </r>
    <r>
      <rPr>
        <sz val="11"/>
        <color theme="1"/>
        <rFont val="Arial"/>
        <family val="2"/>
      </rPr>
      <t xml:space="preserve">
Lista de Asistencia.
</t>
    </r>
    <r>
      <rPr>
        <b/>
        <sz val="11"/>
        <color theme="1"/>
        <rFont val="Arial"/>
        <family val="2"/>
      </rPr>
      <t>Nombre de quien genera la información:</t>
    </r>
    <r>
      <rPr>
        <sz val="11"/>
        <color theme="1"/>
        <rFont val="Arial"/>
        <family val="2"/>
      </rPr>
      <t xml:space="preserve"> Oficina de la Tesorería.
</t>
    </r>
    <r>
      <rPr>
        <b/>
        <sz val="11"/>
        <color theme="1"/>
        <rFont val="Arial"/>
        <family val="2"/>
      </rPr>
      <t xml:space="preserve">Periodicidad con que se genera la información: </t>
    </r>
    <r>
      <rPr>
        <sz val="11"/>
        <color theme="1"/>
        <rFont val="Arial"/>
        <family val="2"/>
      </rPr>
      <t xml:space="preserve">Trimestral.
</t>
    </r>
    <r>
      <rPr>
        <b/>
        <sz val="11"/>
        <color theme="1"/>
        <rFont val="Arial"/>
        <family val="2"/>
      </rPr>
      <t>Liga de la página donde se localiza la información o ubicación:</t>
    </r>
    <r>
      <rPr>
        <sz val="11"/>
        <color theme="1"/>
        <rFont val="Arial"/>
        <family val="2"/>
      </rPr>
      <t xml:space="preserve"> Bitácora de la Tesorería Municipal.
</t>
    </r>
  </si>
  <si>
    <r>
      <t xml:space="preserve">Nombre del Documento: 
</t>
    </r>
    <r>
      <rPr>
        <sz val="11"/>
        <color theme="0"/>
        <rFont val="Arial"/>
        <family val="2"/>
      </rPr>
      <t>Reporte Estado de Actividades.</t>
    </r>
    <r>
      <rPr>
        <b/>
        <sz val="11"/>
        <color theme="0"/>
        <rFont val="Arial"/>
        <family val="2"/>
      </rPr>
      <t xml:space="preserve">
Nombre de quien genera la información:</t>
    </r>
    <r>
      <rPr>
        <sz val="11"/>
        <color theme="0"/>
        <rFont val="Arial"/>
        <family val="2"/>
      </rPr>
      <t xml:space="preserve"> Dirección Financiera / Contabilidad</t>
    </r>
    <r>
      <rPr>
        <b/>
        <sz val="11"/>
        <color theme="0"/>
        <rFont val="Arial"/>
        <family val="2"/>
      </rPr>
      <t xml:space="preserve">
Periodicidad con que se genera la información: </t>
    </r>
    <r>
      <rPr>
        <sz val="11"/>
        <color theme="0"/>
        <rFont val="Arial"/>
        <family val="2"/>
      </rPr>
      <t>Anual</t>
    </r>
    <r>
      <rPr>
        <b/>
        <sz val="11"/>
        <color theme="0"/>
        <rFont val="Arial"/>
        <family val="2"/>
      </rPr>
      <t xml:space="preserve">
Liga de la página donde se localiza la información o ubicación: </t>
    </r>
    <r>
      <rPr>
        <sz val="11"/>
        <color theme="0"/>
        <rFont val="Arial"/>
        <family val="2"/>
      </rPr>
      <t xml:space="preserve">https://transparencia.cancun.gob.mx/trm/web/armonizacion
</t>
    </r>
  </si>
  <si>
    <r>
      <t xml:space="preserve">Nombre del Documento: </t>
    </r>
    <r>
      <rPr>
        <sz val="11"/>
        <rFont val="Arial"/>
        <family val="2"/>
      </rPr>
      <t>Reporte Estado de Actividades.</t>
    </r>
    <r>
      <rPr>
        <b/>
        <sz val="11"/>
        <color theme="1"/>
        <rFont val="Arial"/>
        <family val="2"/>
      </rPr>
      <t xml:space="preserve">
Nombre de quien genera la información:</t>
    </r>
    <r>
      <rPr>
        <sz val="11"/>
        <color theme="1"/>
        <rFont val="Arial"/>
        <family val="2"/>
      </rPr>
      <t xml:space="preserve"> Dirección Financiera / Contabilidad</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https://transparencia.cancun.gob.mx/trm/web/armonizacion</t>
    </r>
    <r>
      <rPr>
        <b/>
        <sz val="11"/>
        <color theme="1"/>
        <rFont val="Arial"/>
        <family val="2"/>
      </rPr>
      <t xml:space="preserve">
</t>
    </r>
  </si>
  <si>
    <t xml:space="preserve">1.3.1.1  Las dependencias y entidades mejoran la Hacienda Publica Municipal del Municipio de Benito Juárez, realizando la administración  con eficacia y eficiencia cumpliendo con los procesos normativos aplicables. </t>
  </si>
  <si>
    <r>
      <rPr>
        <b/>
        <sz val="11"/>
        <color theme="1"/>
        <rFont val="Arial"/>
        <family val="2"/>
      </rPr>
      <t>PEFPCI:</t>
    </r>
    <r>
      <rPr>
        <sz val="11"/>
        <color theme="1"/>
        <rFont val="Arial"/>
        <family val="2"/>
      </rPr>
      <t xml:space="preserve"> Durante el periodo 2022-2024 se realizaron  36 entregas de la cuenta pública.
2022: 12
2023: 12
2024: 12
</t>
    </r>
    <r>
      <rPr>
        <b/>
        <sz val="11"/>
        <color theme="1"/>
        <rFont val="Arial"/>
        <family val="2"/>
      </rPr>
      <t>Total: 36</t>
    </r>
  </si>
  <si>
    <r>
      <rPr>
        <b/>
        <sz val="11"/>
        <color theme="1"/>
        <rFont val="Arial"/>
        <family val="2"/>
      </rPr>
      <t xml:space="preserve">PAEP: </t>
    </r>
    <r>
      <rPr>
        <sz val="11"/>
        <color theme="1"/>
        <rFont val="Arial"/>
        <family val="2"/>
      </rPr>
      <t xml:space="preserve"> Se pretende realizar una ejecución en el flujo de los egresos </t>
    </r>
    <r>
      <rPr>
        <sz val="11"/>
        <rFont val="Arial"/>
        <family val="2"/>
      </rPr>
      <t>$24,050,021,832 de enero de 2025 a diciembre 2027.</t>
    </r>
    <r>
      <rPr>
        <sz val="11"/>
        <color theme="1"/>
        <rFont val="Arial"/>
        <family val="2"/>
      </rPr>
      <t xml:space="preserve">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t>
    </r>
    <r>
      <rPr>
        <sz val="11"/>
        <rFont val="Arial"/>
        <family val="2"/>
      </rPr>
      <t>$6,151,727,258</t>
    </r>
    <r>
      <rPr>
        <sz val="11"/>
        <color theme="1"/>
        <rFont val="Arial"/>
        <family val="2"/>
      </rPr>
      <t xml:space="preserve"> ejecución del presupuesto.
</t>
    </r>
    <r>
      <rPr>
        <b/>
        <sz val="11"/>
        <color theme="1"/>
        <rFont val="Arial"/>
        <family val="2"/>
      </rPr>
      <t>Meta relativa:</t>
    </r>
    <r>
      <rPr>
        <sz val="11"/>
        <color theme="1"/>
        <rFont val="Arial"/>
        <family val="2"/>
      </rPr>
      <t xml:space="preserve"> </t>
    </r>
    <r>
      <rPr>
        <sz val="11"/>
        <rFont val="Arial"/>
        <family val="2"/>
      </rPr>
      <t xml:space="preserve"> 34.37% supe</t>
    </r>
    <r>
      <rPr>
        <sz val="11"/>
        <color theme="1"/>
        <rFont val="Arial"/>
        <family val="2"/>
      </rPr>
      <t>rior a la linea base.</t>
    </r>
  </si>
  <si>
    <r>
      <rPr>
        <b/>
        <sz val="11"/>
        <color theme="1"/>
        <rFont val="Arial"/>
        <family val="2"/>
      </rPr>
      <t>PAEP</t>
    </r>
    <r>
      <rPr>
        <sz val="11"/>
        <color theme="1"/>
        <rFont val="Arial"/>
        <family val="2"/>
      </rPr>
      <t xml:space="preserve">: Durante el periodo 2022-2024 se ejerció de presupuesto $17,898,294,574
2022: $5,105,311,729
2023: $5,931,692,658
</t>
    </r>
    <r>
      <rPr>
        <sz val="11"/>
        <rFont val="Arial"/>
        <family val="2"/>
      </rPr>
      <t>2024: $6,861,290,187</t>
    </r>
    <r>
      <rPr>
        <sz val="11"/>
        <color theme="1"/>
        <rFont val="Arial"/>
        <family val="2"/>
      </rPr>
      <t xml:space="preserve">
</t>
    </r>
    <r>
      <rPr>
        <b/>
        <sz val="11"/>
        <rFont val="Arial"/>
        <family val="2"/>
      </rPr>
      <t>Total:  $17,898,294,574</t>
    </r>
  </si>
  <si>
    <r>
      <t xml:space="preserve">1.3.1.1.6.1 </t>
    </r>
    <r>
      <rPr>
        <sz val="11"/>
        <color theme="1"/>
        <rFont val="Arial"/>
        <family val="2"/>
      </rPr>
      <t>Limpieza de las 7 playas públicas certificadas.</t>
    </r>
  </si>
  <si>
    <r>
      <rPr>
        <b/>
        <sz val="11"/>
        <color theme="1"/>
        <rFont val="Arial"/>
        <family val="2"/>
      </rPr>
      <t>PDRDP:</t>
    </r>
    <r>
      <rPr>
        <sz val="11"/>
        <color theme="1"/>
        <rFont val="Arial"/>
        <family val="2"/>
      </rPr>
      <t xml:space="preserve">  En 1,095 días se recolectará los desechos de las 7 playas certificadas, de enero de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0 Recolección de desechos.
</t>
    </r>
    <r>
      <rPr>
        <b/>
        <sz val="11"/>
        <color theme="1"/>
        <rFont val="Arial"/>
        <family val="2"/>
      </rPr>
      <t>Meta relativa:</t>
    </r>
    <r>
      <rPr>
        <sz val="11"/>
        <color theme="1"/>
        <rFont val="Arial"/>
        <family val="2"/>
      </rPr>
      <t xml:space="preserve">  Se mantiene la misma meta de la linea base.</t>
    </r>
  </si>
  <si>
    <r>
      <rPr>
        <b/>
        <sz val="11"/>
        <color theme="1"/>
        <rFont val="Arial"/>
        <family val="2"/>
      </rPr>
      <t>PPTR</t>
    </r>
    <r>
      <rPr>
        <sz val="11"/>
        <color theme="1"/>
        <rFont val="Arial"/>
        <family val="2"/>
      </rPr>
      <t xml:space="preserve">: Se pretende realiza 16,281 pagos de enero de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108 en pagos.
</t>
    </r>
    <r>
      <rPr>
        <b/>
        <sz val="11"/>
        <color theme="1"/>
        <rFont val="Arial"/>
        <family val="2"/>
      </rPr>
      <t>Meta relativa:</t>
    </r>
    <r>
      <rPr>
        <sz val="11"/>
        <color theme="1"/>
        <rFont val="Arial"/>
        <family val="2"/>
      </rPr>
      <t xml:space="preserve">  0.67% superior a la meta de la linea base.
</t>
    </r>
  </si>
  <si>
    <r>
      <rPr>
        <b/>
        <sz val="11"/>
        <color theme="1"/>
        <rFont val="Arial"/>
        <family val="2"/>
      </rPr>
      <t>PPCG</t>
    </r>
    <r>
      <rPr>
        <sz val="11"/>
        <color theme="1"/>
        <rFont val="Arial"/>
        <family val="2"/>
      </rPr>
      <t xml:space="preserve">: Se pretende mantener 7 Playas Certificadas y Galardonadas de enero de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0 certificaciones y galardones.
</t>
    </r>
    <r>
      <rPr>
        <b/>
        <sz val="11"/>
        <color theme="1"/>
        <rFont val="Arial"/>
        <family val="2"/>
      </rPr>
      <t xml:space="preserve">Meta relativa:  </t>
    </r>
    <r>
      <rPr>
        <sz val="11"/>
        <color theme="1"/>
        <rFont val="Arial"/>
        <family val="2"/>
      </rPr>
      <t xml:space="preserve">Se mantiene la misma meta de la linea base.
</t>
    </r>
  </si>
  <si>
    <r>
      <rPr>
        <b/>
        <sz val="11"/>
        <color theme="1"/>
        <rFont val="Arial"/>
        <family val="2"/>
      </rPr>
      <t>PEFPCI</t>
    </r>
    <r>
      <rPr>
        <sz val="11"/>
        <color theme="1"/>
        <rFont val="Arial"/>
        <family val="2"/>
      </rPr>
      <t xml:space="preserve">: Se pretende realizar 36 entregas de la cuenta pública de enero de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0 entregas de la cuenta pública.
</t>
    </r>
    <r>
      <rPr>
        <b/>
        <sz val="11"/>
        <color theme="1"/>
        <rFont val="Arial"/>
        <family val="2"/>
      </rPr>
      <t>Meta relativa:</t>
    </r>
    <r>
      <rPr>
        <sz val="11"/>
        <color theme="1"/>
        <rFont val="Arial"/>
        <family val="2"/>
      </rPr>
      <t xml:space="preserve">  Se mantiene la misma meta de la linea base.
</t>
    </r>
  </si>
  <si>
    <r>
      <rPr>
        <b/>
        <sz val="11"/>
        <color theme="1"/>
        <rFont val="Arial"/>
        <family val="2"/>
      </rPr>
      <t>POCVPR</t>
    </r>
    <r>
      <rPr>
        <sz val="11"/>
        <color theme="1"/>
        <rFont val="Arial"/>
        <family val="2"/>
      </rPr>
      <t xml:space="preserve">: Se pretende realizar 545 operativos a comercios en la vía pública de enero de 2025  a diciembre 2027.
</t>
    </r>
    <r>
      <rPr>
        <b/>
        <sz val="11"/>
        <color theme="1"/>
        <rFont val="Arial"/>
        <family val="2"/>
      </rPr>
      <t xml:space="preserve">VARIACIÓN DE LA META EN RELACIÓN A LA LINEA BASE
Meta absoluta: </t>
    </r>
    <r>
      <rPr>
        <sz val="11"/>
        <color theme="1"/>
        <rFont val="Arial"/>
        <family val="2"/>
      </rPr>
      <t>-18 operativos.</t>
    </r>
    <r>
      <rPr>
        <b/>
        <sz val="11"/>
        <color theme="1"/>
        <rFont val="Arial"/>
        <family val="2"/>
      </rPr>
      <t xml:space="preserve">
Meta relativa: </t>
    </r>
    <r>
      <rPr>
        <sz val="11"/>
        <color theme="1"/>
        <rFont val="Arial"/>
        <family val="2"/>
      </rPr>
      <t>3.20% menor a la meta de la linea base.</t>
    </r>
  </si>
  <si>
    <r>
      <rPr>
        <b/>
        <sz val="11"/>
        <color theme="1"/>
        <rFont val="Arial"/>
        <family val="2"/>
      </rPr>
      <t>PPTR</t>
    </r>
    <r>
      <rPr>
        <sz val="11"/>
        <color theme="1"/>
        <rFont val="Arial"/>
        <family val="2"/>
      </rPr>
      <t xml:space="preserve">: Durante el periodo 2022-2024 se realizaron 16,173 pagos.
2022: 5,107
2023: 5,379
2024: 5,687
</t>
    </r>
    <r>
      <rPr>
        <b/>
        <sz val="11"/>
        <color theme="1"/>
        <rFont val="Arial"/>
        <family val="2"/>
      </rPr>
      <t>Total: 16,173</t>
    </r>
    <r>
      <rPr>
        <sz val="11"/>
        <color theme="1"/>
        <rFont val="Arial"/>
        <family val="2"/>
      </rPr>
      <t xml:space="preserve">
</t>
    </r>
  </si>
  <si>
    <r>
      <rPr>
        <b/>
        <sz val="11"/>
        <color theme="1"/>
        <rFont val="Arial"/>
        <family val="2"/>
      </rPr>
      <t>PCT</t>
    </r>
    <r>
      <rPr>
        <sz val="11"/>
        <color theme="1"/>
        <rFont val="Arial"/>
        <family val="2"/>
      </rPr>
      <t xml:space="preserve">: Se espera alcanzar $24,050,021,832 en la recaudación de enero de 2025 a diciembre 2027 de acuerdo a la Ley de Ingresos del MBJ, la cual es aprobado por el Congreso del Estado.
</t>
    </r>
    <r>
      <rPr>
        <b/>
        <sz val="11"/>
        <color theme="1"/>
        <rFont val="Arial"/>
        <family val="2"/>
      </rPr>
      <t xml:space="preserve">
VARIACIÓN DE LA META EN RELACIÓN A LA LINEA BASE
Meta absoluta: </t>
    </r>
    <r>
      <rPr>
        <sz val="11"/>
        <color theme="1"/>
        <rFont val="Arial"/>
        <family val="2"/>
      </rPr>
      <t xml:space="preserve"> $$4,349,111,934 contribuciones tributarias.</t>
    </r>
    <r>
      <rPr>
        <b/>
        <sz val="11"/>
        <color theme="1"/>
        <rFont val="Arial"/>
        <family val="2"/>
      </rPr>
      <t xml:space="preserve">
Meta relativa: </t>
    </r>
    <r>
      <rPr>
        <sz val="11"/>
        <color theme="1"/>
        <rFont val="Arial"/>
        <family val="2"/>
      </rPr>
      <t xml:space="preserve"> 22.08 % superior a la meta de la linea base.</t>
    </r>
    <r>
      <rPr>
        <b/>
        <sz val="11"/>
        <color theme="1"/>
        <rFont val="Arial"/>
        <family val="2"/>
      </rPr>
      <t xml:space="preserve">
</t>
    </r>
  </si>
  <si>
    <r>
      <t xml:space="preserve">
</t>
    </r>
    <r>
      <rPr>
        <b/>
        <sz val="11"/>
        <color theme="1"/>
        <rFont val="Arial"/>
        <family val="2"/>
      </rPr>
      <t>PVCBIA</t>
    </r>
    <r>
      <rPr>
        <sz val="11"/>
        <color theme="1"/>
        <rFont val="Arial"/>
        <family val="2"/>
      </rPr>
      <t>: Porcentaje de los Valores Catastrales de los Bienes Inmuebles Actualizados.</t>
    </r>
  </si>
  <si>
    <r>
      <t xml:space="preserve">1.3.1 </t>
    </r>
    <r>
      <rPr>
        <sz val="11"/>
        <color theme="1"/>
        <rFont val="Arial"/>
        <family val="2"/>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</si>
  <si>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t xml:space="preserve">1.3.1 </t>
    </r>
    <r>
      <rPr>
        <sz val="11"/>
        <color theme="1"/>
        <rFont val="Arial"/>
        <family val="2"/>
      </rPr>
      <t>Contribuir al logro del Objetivo Estratégico del Plan Municipal de Desarrollo combinando nuestro compromiso con el Bienestar de las personas mediante un enfoque pragmático y 
profesional de la gestión pública logrando que los beneficios sean palpables y sostenibles en el tiempo.</t>
    </r>
  </si>
  <si>
    <r>
      <rPr>
        <b/>
        <sz val="11"/>
        <color theme="1"/>
        <rFont val="Arial"/>
        <family val="2"/>
      </rPr>
      <t xml:space="preserve">Nombre del Documento: </t>
    </r>
    <r>
      <rPr>
        <sz val="11"/>
        <color theme="1"/>
        <rFont val="Arial"/>
        <family val="2"/>
      </rPr>
      <t xml:space="preserve">Bitacora de las copias del acta inspección con firma de recibido,
y Hojas de Reporte de Campo.
</t>
    </r>
    <r>
      <rPr>
        <b/>
        <sz val="11"/>
        <color theme="1"/>
        <rFont val="Arial"/>
        <family val="2"/>
      </rPr>
      <t>Nombre de quien genera la información:</t>
    </r>
    <r>
      <rPr>
        <sz val="11"/>
        <color theme="1"/>
        <rFont val="Arial"/>
        <family val="2"/>
      </rPr>
      <t xml:space="preserve"> Coordinación de Supervisión de Procedimiento.
</t>
    </r>
    <r>
      <rPr>
        <b/>
        <sz val="11"/>
        <color theme="1"/>
        <rFont val="Arial"/>
        <family val="2"/>
      </rPr>
      <t xml:space="preserve">Periodicidad con que se genera la información: </t>
    </r>
    <r>
      <rPr>
        <sz val="11"/>
        <color theme="1"/>
        <rFont val="Arial"/>
        <family val="2"/>
      </rPr>
      <t>Semanal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Carpeta de Expedientes de los comercios que se encuentra en la Vía Pública.</t>
    </r>
  </si>
  <si>
    <r>
      <rPr>
        <b/>
        <sz val="11"/>
        <color theme="1"/>
        <rFont val="Arial"/>
        <family val="2"/>
      </rPr>
      <t xml:space="preserve">POCVPR: </t>
    </r>
    <r>
      <rPr>
        <sz val="11"/>
        <color theme="1"/>
        <rFont val="Arial"/>
        <family val="2"/>
      </rPr>
      <t xml:space="preserve">  Durante el periodo 2022-2024 se realizaron 563 operativos a comercios en la vía pública.
2022: 180
2023: 200
2024: 183
</t>
    </r>
    <r>
      <rPr>
        <b/>
        <sz val="11"/>
        <color theme="1"/>
        <rFont val="Arial"/>
        <family val="2"/>
      </rPr>
      <t>Total:  563</t>
    </r>
  </si>
  <si>
    <r>
      <rPr>
        <b/>
        <sz val="11"/>
        <color theme="1"/>
        <rFont val="Arial"/>
        <family val="2"/>
      </rPr>
      <t>Nombre del Documento</t>
    </r>
    <r>
      <rPr>
        <sz val="11"/>
        <color theme="1"/>
        <rFont val="Arial"/>
        <family val="2"/>
      </rPr>
      <t xml:space="preserve">:Bitacora de quejas captadas en diferentes plataformas como redes sociales, oficio y telefónicas.
</t>
    </r>
    <r>
      <rPr>
        <b/>
        <sz val="11"/>
        <color theme="1"/>
        <rFont val="Arial"/>
        <family val="2"/>
      </rPr>
      <t>Nombre de quien genera la información:</t>
    </r>
    <r>
      <rPr>
        <sz val="11"/>
        <color theme="1"/>
        <rFont val="Arial"/>
        <family val="2"/>
      </rPr>
      <t xml:space="preserve"> Departamento de atención a quejas.
</t>
    </r>
    <r>
      <rPr>
        <b/>
        <sz val="11"/>
        <color theme="1"/>
        <rFont val="Arial"/>
        <family val="2"/>
      </rPr>
      <t xml:space="preserve">Periodicidad con que se genera la información: </t>
    </r>
    <r>
      <rPr>
        <sz val="11"/>
        <color theme="1"/>
        <rFont val="Arial"/>
        <family val="2"/>
      </rPr>
      <t>Semanal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Archivero de la Dirección de Comercio y Servicios en la Vía Pública.</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</si>
  <si>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Entregas de Cuenta Pública.</t>
    </r>
  </si>
  <si>
    <r>
      <t xml:space="preserve">PMD: </t>
    </r>
    <r>
      <rPr>
        <sz val="11"/>
        <color theme="1"/>
        <rFont val="Arial"/>
        <family val="2"/>
      </rPr>
      <t xml:space="preserve">Se pretende diligenciar 1,157 mandamientos de ejecución federales y municipales de enero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0 multas.
</t>
    </r>
    <r>
      <rPr>
        <b/>
        <sz val="11"/>
        <color theme="1"/>
        <rFont val="Arial"/>
        <family val="2"/>
      </rPr>
      <t xml:space="preserve">Meta relativa: </t>
    </r>
    <r>
      <rPr>
        <sz val="11"/>
        <color rgb="FFFF0000"/>
        <rFont val="Arial"/>
        <family val="2"/>
      </rPr>
      <t xml:space="preserve"> </t>
    </r>
    <r>
      <rPr>
        <sz val="11"/>
        <rFont val="Arial"/>
        <family val="2"/>
      </rPr>
      <t>Cabe mencionar  que este indicador es de nueva creación.</t>
    </r>
  </si>
  <si>
    <r>
      <rPr>
        <b/>
        <sz val="11"/>
        <color theme="1"/>
        <rFont val="Arial"/>
        <family val="2"/>
      </rPr>
      <t xml:space="preserve">PAEP: </t>
    </r>
    <r>
      <rPr>
        <sz val="11"/>
        <color indexed="8"/>
        <rFont val="Arial"/>
        <family val="2"/>
      </rPr>
      <t xml:space="preserve"> Porcentaje de avance en la ejecución del presupuesto.</t>
    </r>
  </si>
  <si>
    <r>
      <t>Nombre del Documento:</t>
    </r>
    <r>
      <rPr>
        <sz val="11"/>
        <color theme="1"/>
        <rFont val="Arial"/>
        <family val="2"/>
      </rPr>
      <t xml:space="preserve"> Informe de avance de la gestión financiera.
</t>
    </r>
    <r>
      <rPr>
        <b/>
        <sz val="11"/>
        <color theme="1"/>
        <rFont val="Arial"/>
        <family val="2"/>
      </rPr>
      <t>Nombre de quien genera la información:</t>
    </r>
    <r>
      <rPr>
        <sz val="11"/>
        <color theme="1"/>
        <rFont val="Arial"/>
        <family val="2"/>
      </rPr>
      <t xml:space="preserve"> Dirección Financiera, Unidad de Control Presupuestal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Liga de la página donde se localiza la información o ubicación:</t>
    </r>
    <r>
      <rPr>
        <sz val="11"/>
        <color theme="1"/>
        <rFont val="Arial"/>
        <family val="2"/>
      </rPr>
      <t xml:space="preserve"> Portal de Transparencia.
https://transparencia.cancun.gob.mx/uploads/43/21/B1.Ogdic-2024.Pdf</t>
    </r>
  </si>
  <si>
    <r>
      <rPr>
        <b/>
        <sz val="11"/>
        <color theme="1"/>
        <rFont val="Arial"/>
        <family val="2"/>
      </rPr>
      <t>Nombre del Documento:</t>
    </r>
    <r>
      <rPr>
        <sz val="11"/>
        <color theme="1"/>
        <rFont val="Arial"/>
        <family val="2"/>
      </rPr>
      <t xml:space="preserve"> Informe Trimestral al Comité 
</t>
    </r>
    <r>
      <rPr>
        <b/>
        <sz val="11"/>
        <color theme="1"/>
        <rFont val="Arial"/>
        <family val="2"/>
      </rPr>
      <t>Nombre de quien genera la información:</t>
    </r>
    <r>
      <rPr>
        <sz val="11"/>
        <color theme="1"/>
        <rFont val="Arial"/>
        <family val="2"/>
      </rPr>
      <t xml:space="preserve"> Lic. Karla M. Hernández Guerra,  Titular del Área de Certificación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Oficina de la Dirección  de la ZOFEMAT</t>
    </r>
  </si>
  <si>
    <r>
      <t>Nombre del Documento:</t>
    </r>
    <r>
      <rPr>
        <sz val="11"/>
        <color theme="1"/>
        <rFont val="Arial"/>
        <family val="2"/>
      </rPr>
      <t xml:space="preserve"> Actas de Inspección.
</t>
    </r>
    <r>
      <rPr>
        <b/>
        <sz val="11"/>
        <color theme="1"/>
        <rFont val="Arial"/>
        <family val="2"/>
      </rPr>
      <t>Nombre de quien genera la información:</t>
    </r>
    <r>
      <rPr>
        <sz val="11"/>
        <color theme="1"/>
        <rFont val="Arial"/>
        <family val="2"/>
      </rPr>
      <t xml:space="preserve"> Coordinación de logística.
</t>
    </r>
    <r>
      <rPr>
        <b/>
        <sz val="11"/>
        <color theme="1"/>
        <rFont val="Arial"/>
        <family val="2"/>
      </rPr>
      <t xml:space="preserve">Periodicidad con que se genera la información: </t>
    </r>
    <r>
      <rPr>
        <sz val="11"/>
        <color theme="1"/>
        <rFont val="Arial"/>
        <family val="2"/>
      </rPr>
      <t>Trimestral</t>
    </r>
    <r>
      <rPr>
        <b/>
        <sz val="11"/>
        <color theme="1"/>
        <rFont val="Arial"/>
        <family val="2"/>
      </rPr>
      <t xml:space="preserve">
</t>
    </r>
    <r>
      <rPr>
        <sz val="11"/>
        <color theme="1"/>
        <rFont val="Arial"/>
        <family val="2"/>
      </rPr>
      <t xml:space="preserve">
</t>
    </r>
    <r>
      <rPr>
        <b/>
        <sz val="11"/>
        <color theme="1"/>
        <rFont val="Arial"/>
        <family val="2"/>
      </rPr>
      <t xml:space="preserve">Liga de la página donde se localiza la información o ubicación: </t>
    </r>
    <r>
      <rPr>
        <sz val="11"/>
        <color theme="1"/>
        <rFont val="Arial"/>
        <family val="2"/>
      </rPr>
      <t>Archivero de la dirección de fiscalización</t>
    </r>
    <r>
      <rPr>
        <b/>
        <sz val="11"/>
        <color theme="1"/>
        <rFont val="Arial"/>
        <family val="2"/>
      </rPr>
      <t>.</t>
    </r>
  </si>
  <si>
    <r>
      <rPr>
        <b/>
        <sz val="11"/>
        <color theme="1"/>
        <rFont val="Arial"/>
        <family val="2"/>
      </rPr>
      <t>PNDR</t>
    </r>
    <r>
      <rPr>
        <sz val="11"/>
        <color theme="1"/>
        <rFont val="Arial"/>
        <family val="2"/>
      </rPr>
      <t xml:space="preserve">:  Durante el periodo 2022-2024 se realizaron 349,021 notificaciones.
2022: 117,614
2023: 121,204
2024: 110,203
</t>
    </r>
    <r>
      <rPr>
        <b/>
        <sz val="11"/>
        <color theme="1"/>
        <rFont val="Arial"/>
        <family val="2"/>
      </rPr>
      <t>Total: 349,021</t>
    </r>
    <r>
      <rPr>
        <sz val="11"/>
        <color theme="1"/>
        <rFont val="Arial"/>
        <family val="2"/>
      </rPr>
      <t xml:space="preserve">
</t>
    </r>
  </si>
  <si>
    <t>Este indicador nos permite conocer el número de requerimientos y diligencias realizadas.</t>
  </si>
  <si>
    <r>
      <rPr>
        <b/>
        <sz val="11"/>
        <color theme="1"/>
        <rFont val="Arial"/>
        <family val="2"/>
      </rPr>
      <t>PCT</t>
    </r>
    <r>
      <rPr>
        <sz val="11"/>
        <color theme="1"/>
        <rFont val="Arial"/>
        <family val="2"/>
      </rPr>
      <t xml:space="preserve">:  Durante el periodo 2022-2024 se recaudaron $19,700,909,898.33 de contribuciones tributarias.
2022: $5,527,377,623.00
2023: $6,842,351,054.58
2024: $7,331,181,220.75
</t>
    </r>
    <r>
      <rPr>
        <b/>
        <sz val="11"/>
        <color theme="1"/>
        <rFont val="Arial"/>
        <family val="2"/>
      </rPr>
      <t>Total: $19,700,909,898.33</t>
    </r>
    <r>
      <rPr>
        <sz val="11"/>
        <color theme="1"/>
        <rFont val="Arial"/>
        <family val="2"/>
      </rPr>
      <t xml:space="preserve">
</t>
    </r>
  </si>
  <si>
    <r>
      <rPr>
        <b/>
        <sz val="11"/>
        <color theme="1"/>
        <rFont val="Arial"/>
        <family val="2"/>
      </rPr>
      <t xml:space="preserve">PCT: </t>
    </r>
    <r>
      <rPr>
        <sz val="11"/>
        <color indexed="8"/>
        <rFont val="Arial"/>
        <family val="2"/>
      </rPr>
      <t>Porcentaje de Contribuciones Tributarias.</t>
    </r>
  </si>
  <si>
    <r>
      <rPr>
        <b/>
        <sz val="11"/>
        <color theme="1"/>
        <rFont val="Arial"/>
        <family val="2"/>
      </rPr>
      <t>PPTR:</t>
    </r>
    <r>
      <rPr>
        <sz val="11"/>
        <color theme="1"/>
        <rFont val="Arial"/>
        <family val="2"/>
      </rPr>
      <t xml:space="preserve">   Porcentaje de Pagos Totales Realizados.</t>
    </r>
  </si>
  <si>
    <r>
      <rPr>
        <b/>
        <sz val="11"/>
        <color theme="1"/>
        <rFont val="Arial"/>
        <family val="2"/>
      </rPr>
      <t>PPCG:</t>
    </r>
    <r>
      <rPr>
        <sz val="11"/>
        <color theme="1"/>
        <rFont val="Arial"/>
        <family val="2"/>
      </rPr>
      <t xml:space="preserve"> Porcentaje de Playas Certificadas y Galardonadas.</t>
    </r>
  </si>
  <si>
    <r>
      <rPr>
        <b/>
        <sz val="11"/>
        <color theme="1"/>
        <rFont val="Arial"/>
        <family val="2"/>
      </rPr>
      <t>PAEP:</t>
    </r>
    <r>
      <rPr>
        <sz val="11"/>
        <color theme="1"/>
        <rFont val="Arial"/>
        <family val="2"/>
      </rPr>
      <t xml:space="preserve"> </t>
    </r>
    <r>
      <rPr>
        <sz val="11"/>
        <color indexed="8"/>
        <rFont val="Arial"/>
        <family val="2"/>
      </rPr>
      <t xml:space="preserve"> Porcentaje de Avance en la Ejecución del Presupuesto.</t>
    </r>
  </si>
  <si>
    <r>
      <rPr>
        <b/>
        <sz val="11"/>
        <color theme="1"/>
        <rFont val="Arial"/>
        <family val="2"/>
      </rPr>
      <t>PEFPCI:</t>
    </r>
    <r>
      <rPr>
        <sz val="11"/>
        <color theme="1"/>
        <rFont val="Arial"/>
        <family val="2"/>
      </rPr>
      <t xml:space="preserve"> </t>
    </r>
    <r>
      <rPr>
        <sz val="11"/>
        <color rgb="FF000000"/>
        <rFont val="Arial"/>
        <family val="2"/>
      </rPr>
      <t>Porcentaje de Estados Financieros y demás información presupuestal y contable Integrada.</t>
    </r>
  </si>
  <si>
    <r>
      <rPr>
        <b/>
        <sz val="11"/>
        <color theme="1"/>
        <rFont val="Arial"/>
        <family val="2"/>
      </rPr>
      <t>POCVPR:</t>
    </r>
    <r>
      <rPr>
        <sz val="11"/>
        <color theme="1"/>
        <rFont val="Arial"/>
        <family val="2"/>
      </rPr>
      <t xml:space="preserve"> </t>
    </r>
    <r>
      <rPr>
        <sz val="11"/>
        <color indexed="8"/>
        <rFont val="Arial"/>
        <family val="2"/>
      </rPr>
      <t>Porcentaje de Operativos a Comercios en Vía Pública Realizados</t>
    </r>
  </si>
  <si>
    <r>
      <rPr>
        <b/>
        <sz val="11"/>
        <color theme="1"/>
        <rFont val="Arial"/>
        <family val="2"/>
      </rPr>
      <t xml:space="preserve">PPCG: </t>
    </r>
    <r>
      <rPr>
        <sz val="11"/>
        <color theme="1"/>
        <rFont val="Arial"/>
        <family val="2"/>
      </rPr>
      <t xml:space="preserve"> Durante el periodo 2022-2024 se mantuvieron  7 certificaciones y galardones a las playas.
2022: 7
2023: 7
2024: 7
</t>
    </r>
    <r>
      <rPr>
        <b/>
        <sz val="11"/>
        <color theme="1"/>
        <rFont val="Arial"/>
        <family val="2"/>
      </rPr>
      <t>Total: 7</t>
    </r>
  </si>
  <si>
    <r>
      <rPr>
        <b/>
        <sz val="11"/>
        <color theme="1"/>
        <rFont val="Arial"/>
        <family val="2"/>
      </rPr>
      <t xml:space="preserve">MÉTODO DE CÁLCULO DEL INDICADOR:
TCHPME = (IRT-GET)/IRT*100
VARIABLES:
TCHPME: </t>
    </r>
    <r>
      <rPr>
        <sz val="11"/>
        <color theme="1"/>
        <rFont val="Arial"/>
        <family val="2"/>
      </rPr>
      <t>Tasa Comparativa de Hacienda Pública Municipal Equilibrada.</t>
    </r>
    <r>
      <rPr>
        <b/>
        <sz val="11"/>
        <color theme="1"/>
        <rFont val="Arial"/>
        <family val="2"/>
      </rPr>
      <t xml:space="preserve">
IRT:</t>
    </r>
    <r>
      <rPr>
        <sz val="11"/>
        <color theme="1"/>
        <rFont val="Arial"/>
        <family val="2"/>
      </rPr>
      <t xml:space="preserve"> Ingresos Recaudados en el Trimestre i</t>
    </r>
    <r>
      <rPr>
        <b/>
        <sz val="11"/>
        <color theme="1"/>
        <rFont val="Arial"/>
        <family val="2"/>
      </rPr>
      <t xml:space="preserve">
GET: </t>
    </r>
    <r>
      <rPr>
        <sz val="11"/>
        <color theme="1"/>
        <rFont val="Arial"/>
        <family val="2"/>
      </rPr>
      <t>Gastos Ejecutados en el Trimestre i</t>
    </r>
    <r>
      <rPr>
        <b/>
        <sz val="11"/>
        <color theme="1"/>
        <rFont val="Arial"/>
        <family val="2"/>
      </rPr>
      <t xml:space="preserve">
</t>
    </r>
    <r>
      <rPr>
        <sz val="11"/>
        <color theme="1"/>
        <rFont val="Arial"/>
        <family val="2"/>
      </rPr>
      <t xml:space="preserve">
</t>
    </r>
    <r>
      <rPr>
        <b/>
        <sz val="11"/>
        <color theme="1"/>
        <rFont val="Arial"/>
        <family val="2"/>
      </rPr>
      <t xml:space="preserve">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</si>
  <si>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Gastos.</t>
    </r>
  </si>
  <si>
    <r>
      <rPr>
        <b/>
        <sz val="11"/>
        <color theme="1"/>
        <rFont val="Arial"/>
        <family val="2"/>
      </rPr>
      <t>TCHPME:</t>
    </r>
    <r>
      <rPr>
        <sz val="11"/>
        <color theme="1"/>
        <rFont val="Arial"/>
        <family val="2"/>
      </rPr>
      <t xml:space="preserve">  Durante el periodo 2022-2024 se reflejó un ahorro en los recursos económicos en un 16%  en promedio.
2022: 12%
2023: 22%
2024: 15%
</t>
    </r>
    <r>
      <rPr>
        <b/>
        <sz val="11"/>
        <color theme="1"/>
        <rFont val="Arial"/>
        <family val="2"/>
      </rPr>
      <t>Total: 16%</t>
    </r>
  </si>
  <si>
    <r>
      <rPr>
        <b/>
        <sz val="11"/>
        <color theme="1"/>
        <rFont val="Arial Nova Cond"/>
        <family val="2"/>
      </rPr>
      <t xml:space="preserve">
</t>
    </r>
    <r>
      <rPr>
        <b/>
        <sz val="11"/>
        <color theme="1"/>
        <rFont val="Arial"/>
        <family val="2"/>
      </rPr>
      <t xml:space="preserve">TCHPME: </t>
    </r>
    <r>
      <rPr>
        <sz val="11"/>
        <color theme="1"/>
        <rFont val="Arial"/>
        <family val="2"/>
      </rPr>
      <t>Tasa Comparativa de Hacienda Pública Municipal Equilibrada.</t>
    </r>
  </si>
  <si>
    <r>
      <rPr>
        <b/>
        <sz val="11"/>
        <color theme="1"/>
        <rFont val="Arial"/>
        <family val="2"/>
      </rPr>
      <t xml:space="preserve">PCCMBJO: </t>
    </r>
    <r>
      <rPr>
        <sz val="11"/>
        <color theme="1"/>
        <rFont val="Arial"/>
        <family val="2"/>
      </rPr>
      <t xml:space="preserve">Durante el periodo 2022-2024 se obtuvieron 6 calificaciones crediticias por el manejo eficaz del gasto.
2022: 2
2023: 2
2024: 2
</t>
    </r>
    <r>
      <rPr>
        <b/>
        <sz val="11"/>
        <color theme="1"/>
        <rFont val="Arial"/>
        <family val="2"/>
      </rPr>
      <t>Total:  6</t>
    </r>
  </si>
  <si>
    <r>
      <rPr>
        <b/>
        <sz val="11"/>
        <color theme="1"/>
        <rFont val="Arial"/>
        <family val="2"/>
      </rPr>
      <t>PNDR</t>
    </r>
    <r>
      <rPr>
        <sz val="11"/>
        <color theme="1"/>
        <rFont val="Arial"/>
        <family val="2"/>
      </rPr>
      <t>:  Porcentaje de Notificaciones y Diligencias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</si>
  <si>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r>
      <rPr>
        <b/>
        <sz val="11"/>
        <color theme="1"/>
        <rFont val="Arial"/>
        <family val="2"/>
      </rPr>
      <t xml:space="preserve"> </t>
    </r>
    <r>
      <rPr>
        <sz val="11"/>
        <color theme="1"/>
        <rFont val="Arial"/>
        <family val="2"/>
      </rPr>
      <t>y Diligencias.</t>
    </r>
  </si>
  <si>
    <r>
      <t xml:space="preserve">1.3.1.1.8  </t>
    </r>
    <r>
      <rPr>
        <sz val="11"/>
        <color theme="1"/>
        <rFont val="Arial"/>
        <family val="2"/>
      </rPr>
      <t>Rezago de impuesto predial y multas de diversas dependencias municipales y federales no fiscalizables notificadas y diligenciadas.</t>
    </r>
  </si>
  <si>
    <r>
      <rPr>
        <b/>
        <sz val="11"/>
        <color theme="1"/>
        <rFont val="Arial"/>
        <family val="2"/>
      </rPr>
      <t>PNDR</t>
    </r>
    <r>
      <rPr>
        <sz val="11"/>
        <color theme="1"/>
        <rFont val="Arial"/>
        <family val="2"/>
      </rPr>
      <t>: Se pretende realizar</t>
    </r>
    <r>
      <rPr>
        <b/>
        <sz val="11"/>
        <color rgb="FFFF0000"/>
        <rFont val="Arial"/>
        <family val="2"/>
      </rPr>
      <t xml:space="preserve">  </t>
    </r>
    <r>
      <rPr>
        <sz val="11"/>
        <rFont val="Arial"/>
        <family val="2"/>
      </rPr>
      <t>350,895</t>
    </r>
    <r>
      <rPr>
        <sz val="11"/>
        <color rgb="FFFF0000"/>
        <rFont val="Arial"/>
        <family val="2"/>
      </rPr>
      <t xml:space="preserve"> </t>
    </r>
    <r>
      <rPr>
        <sz val="11"/>
        <color theme="1"/>
        <rFont val="Arial"/>
        <family val="2"/>
      </rPr>
      <t xml:space="preserve">notificaciones y diligencias de enero de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 1,874 notificaciones.
</t>
    </r>
    <r>
      <rPr>
        <b/>
        <sz val="11"/>
        <color theme="1"/>
        <rFont val="Arial"/>
        <family val="2"/>
      </rPr>
      <t xml:space="preserve">Meta relativa: </t>
    </r>
    <r>
      <rPr>
        <sz val="11"/>
        <color theme="1"/>
        <rFont val="Arial"/>
        <family val="2"/>
      </rPr>
      <t xml:space="preserve"> 0.54% superior a la meta de la linea base.</t>
    </r>
  </si>
  <si>
    <r>
      <t>PCMN:</t>
    </r>
    <r>
      <rPr>
        <sz val="11"/>
        <color theme="1"/>
        <rFont val="Arial"/>
        <family val="2"/>
      </rPr>
      <t xml:space="preserve"> Se pretende notificar 349,738</t>
    </r>
    <r>
      <rPr>
        <sz val="11"/>
        <rFont val="Arial"/>
        <family val="2"/>
      </rPr>
      <t xml:space="preserve"> </t>
    </r>
    <r>
      <rPr>
        <sz val="11"/>
        <color theme="1"/>
        <rFont val="Arial"/>
        <family val="2"/>
      </rPr>
      <t xml:space="preserve">contribuyentes morosos de enero de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absoluta:  </t>
    </r>
    <r>
      <rPr>
        <sz val="11"/>
        <color theme="1"/>
        <rFont val="Arial"/>
        <family val="2"/>
      </rPr>
      <t xml:space="preserve">15,765 notificaciones de impuesto predial.
</t>
    </r>
    <r>
      <rPr>
        <b/>
        <sz val="11"/>
        <color theme="1"/>
        <rFont val="Arial"/>
        <family val="2"/>
      </rPr>
      <t xml:space="preserve">Meta relativa: </t>
    </r>
    <r>
      <rPr>
        <sz val="11"/>
        <color theme="1"/>
        <rFont val="Arial"/>
        <family val="2"/>
      </rPr>
      <t xml:space="preserve"> 0.21% superior a la meta de la linea base.</t>
    </r>
  </si>
  <si>
    <r>
      <t xml:space="preserve">1.3.1.1.8.1 </t>
    </r>
    <r>
      <rPr>
        <sz val="11"/>
        <color theme="1"/>
        <rFont val="Arial"/>
        <family val="2"/>
      </rPr>
      <t>Gestión de cobro y/o Procedimiento Administrativo de Ejecución del Rezago del Impuesto Predial.</t>
    </r>
  </si>
  <si>
    <r>
      <t xml:space="preserve">1.3.1.1.8.2  </t>
    </r>
    <r>
      <rPr>
        <sz val="11"/>
        <color theme="1"/>
        <rFont val="Arial"/>
        <family val="2"/>
      </rPr>
      <t>Gestión de cobro y/o Procedimiento Administrativo de Ejecución de  Multas Municipales y Federales no Fiscales.</t>
    </r>
  </si>
  <si>
    <r>
      <rPr>
        <b/>
        <sz val="11"/>
        <color theme="1"/>
        <rFont val="Arial"/>
        <family val="2"/>
      </rPr>
      <t>NEV:</t>
    </r>
    <r>
      <rPr>
        <sz val="11"/>
        <color theme="1"/>
        <rFont val="Arial"/>
        <family val="2"/>
      </rPr>
      <t xml:space="preserve"> Se pretende realizar 37,614 visitas de inspección de enero de 2025 a diciembre 2027.
</t>
    </r>
    <r>
      <rPr>
        <b/>
        <sz val="11"/>
        <color theme="1"/>
        <rFont val="Arial"/>
        <family val="2"/>
      </rPr>
      <t xml:space="preserve">VARIACIÓN DE LA META EN RELACIÓN A LA LINEA BASE
Meta absoluta: </t>
    </r>
    <r>
      <rPr>
        <sz val="11"/>
        <color theme="1"/>
        <rFont val="Arial"/>
        <family val="2"/>
      </rPr>
      <t xml:space="preserve">22,932 visitas a establecimientos.
</t>
    </r>
    <r>
      <rPr>
        <b/>
        <sz val="11"/>
        <color theme="1"/>
        <rFont val="Arial"/>
        <family val="2"/>
      </rPr>
      <t>Meta relativa:</t>
    </r>
    <r>
      <rPr>
        <sz val="11"/>
        <color theme="1"/>
        <rFont val="Arial"/>
        <family val="2"/>
      </rPr>
      <t xml:space="preserve">  156.19% superior a la meta de la linea base.</t>
    </r>
  </si>
  <si>
    <r>
      <t xml:space="preserve">Nombre completo del Documento que sustenta la información: 
</t>
    </r>
    <r>
      <rPr>
        <sz val="11"/>
        <color theme="1"/>
        <rFont val="Arial"/>
        <family val="2"/>
      </rPr>
      <t>Metodología para la construcción de indicadores estrategicos por Eje de Desarrollo</t>
    </r>
    <r>
      <rPr>
        <b/>
        <sz val="11"/>
        <color theme="1"/>
        <rFont val="Arial"/>
        <family val="2"/>
      </rPr>
      <t xml:space="preserve">
Nombre del área que genera o publica la información: 
</t>
    </r>
    <r>
      <rPr>
        <sz val="11"/>
        <color theme="1"/>
        <rFont val="Arial"/>
        <family val="2"/>
      </rPr>
      <t>Dirección de Planeación</t>
    </r>
    <r>
      <rPr>
        <b/>
        <sz val="11"/>
        <color theme="1"/>
        <rFont val="Arial"/>
        <family val="2"/>
      </rPr>
      <t xml:space="preserve">
Periodicidad con que se genera el documento: 
</t>
    </r>
    <r>
      <rPr>
        <sz val="11"/>
        <color theme="1"/>
        <rFont val="Arial"/>
        <family val="2"/>
      </rPr>
      <t>Trianual</t>
    </r>
    <r>
      <rPr>
        <b/>
        <sz val="11"/>
        <color theme="1"/>
        <rFont val="Arial"/>
        <family val="2"/>
      </rPr>
      <t xml:space="preserve">
Liga de la página de la que se obtiene la información:
</t>
    </r>
    <r>
      <rPr>
        <sz val="11"/>
        <color theme="1"/>
        <rFont val="Arial"/>
        <family val="2"/>
      </rPr>
      <t>https://1drv.ms/w/s!AvWliPn_5PSEhrcwAjnXapDZ81rkCw?e=nD54SG</t>
    </r>
    <r>
      <rPr>
        <b/>
        <sz val="11"/>
        <color theme="1"/>
        <rFont val="Arial"/>
        <family val="2"/>
      </rPr>
      <t xml:space="preserve">
</t>
    </r>
  </si>
  <si>
    <t>CLAVE Y NOMBRE DEL PP: M-PPA 1.3 PROGRAMA DE CONSOLIDACIÓN DE LAS FINANZAS PÚBLICAS.</t>
  </si>
  <si>
    <r>
      <t xml:space="preserve">Autorizó
Atentamente
Elsy Marbella Ku Pech
Tesorera Municipal
</t>
    </r>
    <r>
      <rPr>
        <sz val="16"/>
        <color theme="1"/>
        <rFont val="Arial Nova Cond"/>
        <family val="2"/>
      </rPr>
      <t xml:space="preserve">En términos del Artículo 39 del Reglamento Interior de la Tesorería del Municipio de Benito Juárez, Quintana Roo, así como del oficio MBJ/19/01/03/2581/2025 de fecha 11 de abril de 2025, suscribe en suplencia la Directora Financiera de la Tesorería Municipal del H. Ayuntamiento de Benito Juárez, Quintana Roo.
</t>
    </r>
    <r>
      <rPr>
        <b/>
        <sz val="20"/>
        <color theme="1"/>
        <rFont val="Arial Nova Cond"/>
        <family val="2"/>
      </rPr>
      <t xml:space="preserve">
Perla Evanely Aguilar Marfil
Directora Financiera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</si>
</sst>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8"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0"/>
      <name val="Arial"/>
      <family val="2"/>
    </font>
    <font>
      <sz val="14"/>
      <color theme="0"/>
      <name val="Arial"/>
      <family val="2"/>
    </font>
    <font>
      <sz val="11"/>
      <color rgb="FF000000"/>
      <name val="Arial"/>
      <family val="2"/>
    </font>
    <font>
      <b/>
      <sz val="14"/>
      <color theme="0"/>
      <name val="Arial"/>
      <family val="2"/>
    </font>
    <font>
      <b/>
      <sz val="25"/>
      <name val="Arial"/>
      <family val="2"/>
    </font>
    <font>
      <sz val="11"/>
      <color theme="0"/>
      <name val="Calibri"/>
      <family val="2"/>
      <scheme val="minor"/>
    </font>
    <font>
      <b/>
      <sz val="11"/>
      <name val="Arial"/>
      <family val="2"/>
    </font>
    <font>
      <sz val="11"/>
      <color rgb="FFFF0000"/>
      <name val="Arial"/>
      <family val="2"/>
    </font>
    <font>
      <b/>
      <sz val="11"/>
      <color indexed="8"/>
      <name val="Arial"/>
      <family val="2"/>
    </font>
    <font>
      <sz val="11"/>
      <color indexed="8"/>
      <name val="Arial"/>
      <family val="2"/>
    </font>
    <font>
      <b/>
      <sz val="11"/>
      <color rgb="FFC00000"/>
      <name val="Arial"/>
      <family val="2"/>
    </font>
    <font>
      <sz val="11"/>
      <color theme="1"/>
      <name val="Calibri"/>
      <family val="2"/>
      <scheme val="minor"/>
    </font>
    <font>
      <b/>
      <sz val="11"/>
      <color rgb="FFFF0000"/>
      <name val="Arial"/>
      <family val="2"/>
    </font>
    <font>
      <b/>
      <sz val="28"/>
      <color theme="1"/>
      <name val="Calibri"/>
      <family val="2"/>
      <scheme val="minor"/>
    </font>
    <font>
      <b/>
      <sz val="14"/>
      <color rgb="FF000000"/>
      <name val="Arial"/>
      <family val="2"/>
    </font>
    <font>
      <b/>
      <sz val="26"/>
      <color theme="1"/>
      <name val="Arial"/>
      <family val="2"/>
    </font>
    <font>
      <sz val="11"/>
      <color theme="0"/>
      <name val="Arial Nova Cond"/>
      <family val="2"/>
    </font>
    <font>
      <sz val="11"/>
      <name val="Calibri"/>
      <family val="2"/>
      <scheme val="minor"/>
    </font>
    <font>
      <sz val="11"/>
      <color rgb="FFFF0000"/>
      <name val="Arial Nova Cond"/>
      <family val="2"/>
    </font>
    <font>
      <b/>
      <sz val="11"/>
      <color theme="1"/>
      <name val="Calibri"/>
      <family val="2"/>
      <scheme val="minor"/>
    </font>
    <font>
      <b/>
      <sz val="11"/>
      <color theme="1"/>
      <name val="Arial Nova Cond"/>
      <family val="2"/>
    </font>
    <font>
      <sz val="11"/>
      <color rgb="FF000000"/>
      <name val="Calibri"/>
      <family val="2"/>
      <charset val="1"/>
    </font>
    <font>
      <b/>
      <sz val="20"/>
      <color theme="1"/>
      <name val="Arial Nova Cond"/>
      <family val="2"/>
    </font>
    <font>
      <sz val="20"/>
      <color theme="1"/>
      <name val="Arial Nova Cond"/>
      <family val="2"/>
    </font>
    <font>
      <sz val="22"/>
      <color theme="0"/>
      <name val="Arial Nova Cond"/>
      <family val="2"/>
    </font>
    <font>
      <b/>
      <sz val="14"/>
      <color theme="0"/>
      <name val="Arial Nova Cond"/>
      <family val="2"/>
    </font>
    <font>
      <b/>
      <sz val="16"/>
      <color theme="1"/>
      <name val="Calibri"/>
      <family val="2"/>
      <scheme val="minor"/>
    </font>
    <font>
      <sz val="16"/>
      <color theme="1"/>
      <name val="Calibri"/>
      <family val="2"/>
      <scheme val="minor"/>
    </font>
    <font>
      <b/>
      <sz val="20"/>
      <color theme="1"/>
      <name val="Calibri"/>
      <family val="2"/>
      <scheme val="minor"/>
    </font>
    <font>
      <sz val="16"/>
      <color theme="1"/>
      <name val="Arial Nova Cond"/>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A6A6A6"/>
        <bgColor rgb="FF000000"/>
      </patternFill>
    </fill>
    <fill>
      <patternFill patternType="solid">
        <fgColor rgb="FFD9D9D9"/>
        <bgColor rgb="FF000000"/>
      </patternFill>
    </fill>
    <fill>
      <patternFill patternType="solid">
        <fgColor theme="0" tint="-4.9989318521683403E-2"/>
        <bgColor indexed="64"/>
      </patternFill>
    </fill>
    <fill>
      <patternFill patternType="solid">
        <fgColor rgb="FFB42158"/>
        <bgColor indexed="64"/>
      </patternFill>
    </fill>
    <fill>
      <patternFill patternType="solid">
        <fgColor rgb="FFB52259"/>
        <bgColor indexed="64"/>
      </patternFill>
    </fill>
    <fill>
      <patternFill patternType="solid">
        <fgColor rgb="FFD990AB"/>
        <bgColor indexed="64"/>
      </patternFill>
    </fill>
    <fill>
      <patternFill patternType="solid">
        <fgColor rgb="FFB42158"/>
        <bgColor rgb="FF000000"/>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indexed="64"/>
      </right>
      <top/>
      <bottom style="thin">
        <color indexed="64"/>
      </bottom>
      <diagonal/>
    </border>
    <border>
      <left style="dashed">
        <color theme="1"/>
      </left>
      <right style="dashed">
        <color theme="1"/>
      </right>
      <top style="dashed">
        <color theme="1"/>
      </top>
      <bottom/>
      <diagonal/>
    </border>
    <border>
      <left style="dashed">
        <color theme="1"/>
      </left>
      <right style="dashed">
        <color theme="1"/>
      </right>
      <top style="dashed">
        <color theme="1"/>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theme="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style="dotted">
        <color indexed="64"/>
      </bottom>
      <diagonal/>
    </border>
    <border>
      <left style="thin">
        <color theme="1"/>
      </left>
      <right style="thin">
        <color theme="1"/>
      </right>
      <top style="thick">
        <color theme="1"/>
      </top>
      <bottom/>
      <diagonal/>
    </border>
    <border>
      <left style="thin">
        <color theme="1"/>
      </left>
      <right style="thin">
        <color theme="1"/>
      </right>
      <top/>
      <bottom style="dashed">
        <color theme="1"/>
      </bottom>
      <diagonal/>
    </border>
    <border>
      <left style="thin">
        <color theme="1"/>
      </left>
      <right/>
      <top style="thick">
        <color theme="1"/>
      </top>
      <bottom style="thin">
        <color theme="1"/>
      </bottom>
      <diagonal/>
    </border>
    <border>
      <left/>
      <right/>
      <top style="thick">
        <color theme="1"/>
      </top>
      <bottom style="thin">
        <color theme="1"/>
      </bottom>
      <diagonal/>
    </border>
    <border>
      <left/>
      <right style="thin">
        <color theme="1"/>
      </right>
      <top style="thick">
        <color theme="1"/>
      </top>
      <bottom style="thin">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dotted">
        <color indexed="64"/>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thick">
        <color indexed="64"/>
      </right>
      <top style="dashed">
        <color theme="1"/>
      </top>
      <bottom style="dashed">
        <color theme="1"/>
      </bottom>
      <diagonal/>
    </border>
    <border>
      <left style="dashed">
        <color theme="1"/>
      </left>
      <right style="dashed">
        <color theme="1"/>
      </right>
      <top style="dashed">
        <color theme="1"/>
      </top>
      <bottom style="thick">
        <color indexed="64"/>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dashed">
        <color theme="1"/>
      </right>
      <top style="dashed">
        <color theme="1"/>
      </top>
      <bottom style="thick">
        <color indexed="64"/>
      </bottom>
      <diagonal/>
    </border>
    <border>
      <left style="dashed">
        <color theme="1"/>
      </left>
      <right style="thick">
        <color indexed="64"/>
      </right>
      <top style="dashed">
        <color theme="1"/>
      </top>
      <bottom style="thick">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style="dashed">
        <color theme="1"/>
      </right>
      <top style="dashed">
        <color theme="1"/>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ashed">
        <color theme="1"/>
      </left>
      <right style="dashed">
        <color theme="1"/>
      </right>
      <top style="dashed">
        <color theme="1"/>
      </top>
      <bottom style="dotted">
        <color theme="1"/>
      </bottom>
      <diagonal/>
    </border>
    <border>
      <left style="dashed">
        <color theme="1"/>
      </left>
      <right style="dotted">
        <color indexed="64"/>
      </right>
      <top style="dotted">
        <color indexed="64"/>
      </top>
      <bottom style="dotted">
        <color indexed="64"/>
      </bottom>
      <diagonal/>
    </border>
    <border>
      <left/>
      <right style="dashed">
        <color theme="1"/>
      </right>
      <top style="dashed">
        <color theme="1"/>
      </top>
      <bottom style="dotted">
        <color theme="1"/>
      </bottom>
      <diagonal/>
    </border>
    <border>
      <left style="medium">
        <color indexed="64"/>
      </left>
      <right style="thin">
        <color theme="1"/>
      </right>
      <top style="thick">
        <color theme="1"/>
      </top>
      <bottom/>
      <diagonal/>
    </border>
    <border>
      <left style="thin">
        <color theme="1"/>
      </left>
      <right style="medium">
        <color indexed="64"/>
      </right>
      <top style="thick">
        <color theme="1"/>
      </top>
      <bottom/>
      <diagonal/>
    </border>
    <border>
      <left style="medium">
        <color indexed="64"/>
      </left>
      <right style="thin">
        <color theme="1"/>
      </right>
      <top/>
      <bottom style="dashed">
        <color theme="1"/>
      </bottom>
      <diagonal/>
    </border>
    <border>
      <left style="thin">
        <color theme="1"/>
      </left>
      <right style="medium">
        <color indexed="64"/>
      </right>
      <top/>
      <bottom style="dashed">
        <color theme="1"/>
      </bottom>
      <diagonal/>
    </border>
    <border>
      <left style="dashed">
        <color theme="1"/>
      </left>
      <right/>
      <top/>
      <bottom/>
      <diagonal/>
    </border>
    <border>
      <left style="medium">
        <color indexed="64"/>
      </left>
      <right style="dashed">
        <color theme="1"/>
      </right>
      <top style="dashed">
        <color theme="1"/>
      </top>
      <bottom/>
      <diagonal/>
    </border>
    <border>
      <left style="dashed">
        <color theme="1"/>
      </left>
      <right style="medium">
        <color indexed="64"/>
      </right>
      <top style="dashed">
        <color theme="1"/>
      </top>
      <bottom style="dotted">
        <color theme="1"/>
      </bottom>
      <diagonal/>
    </border>
    <border>
      <left/>
      <right style="dashed">
        <color theme="1"/>
      </right>
      <top/>
      <bottom/>
      <diagonal/>
    </border>
    <border>
      <left style="dashed">
        <color theme="1"/>
      </left>
      <right style="medium">
        <color indexed="64"/>
      </right>
      <top/>
      <bottom/>
      <diagonal/>
    </border>
    <border>
      <left style="medium">
        <color indexed="64"/>
      </left>
      <right style="dashed">
        <color theme="1"/>
      </right>
      <top style="dotted">
        <color indexed="64"/>
      </top>
      <bottom/>
      <diagonal/>
    </border>
    <border>
      <left style="dashed">
        <color theme="1"/>
      </left>
      <right style="medium">
        <color indexed="64"/>
      </right>
      <top/>
      <bottom style="dashed">
        <color theme="1"/>
      </bottom>
      <diagonal/>
    </border>
    <border>
      <left/>
      <right style="dashed">
        <color theme="1"/>
      </right>
      <top/>
      <bottom style="dashed">
        <color theme="1"/>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s>
  <cellStyleXfs count="4">
    <xf numFmtId="0" fontId="0" fillId="0" borderId="0"/>
    <xf numFmtId="9" fontId="19" fillId="0" borderId="0" applyFont="0" applyFill="0" applyBorder="0" applyAlignment="0" applyProtection="0"/>
    <xf numFmtId="43" fontId="19" fillId="0" borderId="0" applyFont="0" applyFill="0" applyBorder="0" applyAlignment="0" applyProtection="0"/>
    <xf numFmtId="0" fontId="29" fillId="0" borderId="0"/>
  </cellStyleXfs>
  <cellXfs count="275">
    <xf numFmtId="0" fontId="0" fillId="0" borderId="0" xfId="0"/>
    <xf numFmtId="0" fontId="1"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1" fillId="0" borderId="0" xfId="0" applyFont="1" applyAlignment="1">
      <alignment horizontal="center" vertical="top" wrapText="1"/>
    </xf>
    <xf numFmtId="0" fontId="4" fillId="2" borderId="1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Alignment="1">
      <alignment vertical="center" wrapText="1"/>
    </xf>
    <xf numFmtId="0" fontId="3" fillId="7" borderId="5" xfId="0" applyFont="1" applyFill="1" applyBorder="1" applyAlignment="1">
      <alignment horizontal="justify" vertical="center" wrapText="1"/>
    </xf>
    <xf numFmtId="0" fontId="4" fillId="7" borderId="5" xfId="0" applyFont="1" applyFill="1" applyBorder="1" applyAlignment="1">
      <alignment horizontal="justify" vertical="center" wrapText="1"/>
    </xf>
    <xf numFmtId="0" fontId="4" fillId="7" borderId="5" xfId="0" applyFont="1" applyFill="1" applyBorder="1" applyAlignment="1">
      <alignment horizontal="center" vertical="center" wrapText="1"/>
    </xf>
    <xf numFmtId="0" fontId="3" fillId="7" borderId="13" xfId="0" applyFont="1" applyFill="1" applyBorder="1" applyAlignment="1">
      <alignment horizontal="justify" vertical="center" wrapText="1"/>
    </xf>
    <xf numFmtId="0" fontId="0" fillId="0" borderId="0" xfId="0" applyAlignment="1">
      <alignment wrapText="1"/>
    </xf>
    <xf numFmtId="0" fontId="3" fillId="3" borderId="2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7" borderId="41" xfId="0" applyFont="1" applyFill="1" applyBorder="1" applyAlignment="1">
      <alignment horizontal="justify"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4" fillId="7" borderId="39" xfId="0" applyFont="1" applyFill="1" applyBorder="1" applyAlignment="1">
      <alignment horizontal="left" vertical="center" wrapText="1"/>
    </xf>
    <xf numFmtId="0" fontId="4" fillId="7" borderId="4" xfId="0" applyFont="1" applyFill="1" applyBorder="1" applyAlignment="1">
      <alignment horizontal="left" vertical="center" wrapText="1"/>
    </xf>
    <xf numFmtId="0" fontId="3" fillId="7" borderId="4" xfId="0" applyFont="1" applyFill="1" applyBorder="1" applyAlignment="1">
      <alignment horizontal="justify" vertical="center" wrapText="1"/>
    </xf>
    <xf numFmtId="0" fontId="4" fillId="7" borderId="4" xfId="0" applyFont="1" applyFill="1" applyBorder="1" applyAlignment="1">
      <alignment horizontal="justify" vertical="center" wrapText="1"/>
    </xf>
    <xf numFmtId="0" fontId="4" fillId="7" borderId="5" xfId="0" applyFont="1" applyFill="1" applyBorder="1" applyAlignment="1">
      <alignment horizontal="left" vertical="center" wrapText="1"/>
    </xf>
    <xf numFmtId="0" fontId="6" fillId="2" borderId="57"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7" borderId="45" xfId="0" applyFont="1" applyFill="1" applyBorder="1" applyAlignment="1">
      <alignment horizontal="justify" vertical="center" wrapText="1"/>
    </xf>
    <xf numFmtId="0" fontId="4" fillId="7" borderId="56" xfId="0" applyFont="1" applyFill="1" applyBorder="1" applyAlignment="1">
      <alignment horizontal="justify" vertical="center" wrapText="1"/>
    </xf>
    <xf numFmtId="0" fontId="4" fillId="7" borderId="4" xfId="0" applyFont="1" applyFill="1" applyBorder="1" applyAlignment="1">
      <alignment horizontal="center" vertical="center" wrapText="1"/>
    </xf>
    <xf numFmtId="0" fontId="4" fillId="7" borderId="64" xfId="0" applyFont="1" applyFill="1" applyBorder="1" applyAlignment="1">
      <alignment horizontal="justify" vertical="center" wrapText="1"/>
    </xf>
    <xf numFmtId="0" fontId="1" fillId="0" borderId="68" xfId="0" applyFont="1" applyBorder="1" applyAlignment="1">
      <alignment horizontal="center" vertical="center" wrapText="1"/>
    </xf>
    <xf numFmtId="0" fontId="3" fillId="7" borderId="62" xfId="0" applyFont="1" applyFill="1" applyBorder="1" applyAlignment="1">
      <alignment horizontal="center" vertical="center" wrapText="1"/>
    </xf>
    <xf numFmtId="0" fontId="2" fillId="0" borderId="68" xfId="0" applyFont="1" applyBorder="1" applyAlignment="1">
      <alignment vertical="center" wrapText="1"/>
    </xf>
    <xf numFmtId="0" fontId="3" fillId="7" borderId="71" xfId="0" applyFont="1" applyFill="1" applyBorder="1" applyAlignment="1">
      <alignment horizontal="center" vertical="center" wrapText="1"/>
    </xf>
    <xf numFmtId="0" fontId="3" fillId="7" borderId="65" xfId="0" applyFont="1" applyFill="1" applyBorder="1" applyAlignment="1">
      <alignment horizontal="justify" vertical="center" wrapText="1"/>
    </xf>
    <xf numFmtId="0" fontId="4" fillId="7" borderId="65" xfId="0" applyFont="1" applyFill="1" applyBorder="1" applyAlignment="1">
      <alignment horizontal="justify" vertical="center" wrapText="1"/>
    </xf>
    <xf numFmtId="0" fontId="4" fillId="7" borderId="65" xfId="0" applyFont="1" applyFill="1" applyBorder="1" applyAlignment="1">
      <alignment horizontal="center" vertical="center" wrapText="1"/>
    </xf>
    <xf numFmtId="0" fontId="4" fillId="7" borderId="65" xfId="0" applyFont="1" applyFill="1" applyBorder="1" applyAlignment="1">
      <alignment horizontal="left" vertical="center" wrapText="1"/>
    </xf>
    <xf numFmtId="0" fontId="4" fillId="7" borderId="72" xfId="0" applyFont="1" applyFill="1" applyBorder="1" applyAlignment="1">
      <alignment horizontal="justify" vertical="center" wrapText="1"/>
    </xf>
    <xf numFmtId="0" fontId="6" fillId="7" borderId="4" xfId="0" applyFont="1" applyFill="1" applyBorder="1" applyAlignment="1">
      <alignment horizontal="justify" vertical="center" wrapText="1"/>
    </xf>
    <xf numFmtId="0" fontId="17" fillId="7" borderId="4" xfId="0" applyFont="1" applyFill="1" applyBorder="1" applyAlignment="1">
      <alignment horizontal="justify" vertical="center" wrapText="1"/>
    </xf>
    <xf numFmtId="3" fontId="6" fillId="2" borderId="57" xfId="0" applyNumberFormat="1" applyFont="1" applyFill="1" applyBorder="1" applyAlignment="1">
      <alignment horizontal="center" vertical="center" wrapText="1"/>
    </xf>
    <xf numFmtId="0" fontId="3" fillId="7" borderId="12" xfId="0" applyFont="1" applyFill="1" applyBorder="1" applyAlignment="1">
      <alignment horizontal="left" vertical="center" wrapText="1"/>
    </xf>
    <xf numFmtId="9" fontId="6" fillId="2" borderId="14" xfId="1" applyFont="1" applyFill="1" applyBorder="1" applyAlignment="1">
      <alignment horizontal="center" vertical="center" wrapText="1"/>
    </xf>
    <xf numFmtId="9" fontId="6" fillId="3" borderId="1" xfId="1" applyFont="1" applyFill="1" applyBorder="1" applyAlignment="1">
      <alignment horizontal="center" vertical="center" wrapText="1"/>
    </xf>
    <xf numFmtId="9" fontId="6" fillId="2" borderId="15" xfId="1" applyFont="1" applyFill="1" applyBorder="1" applyAlignment="1">
      <alignment horizontal="center" vertical="center" wrapText="1"/>
    </xf>
    <xf numFmtId="0" fontId="4" fillId="7" borderId="75" xfId="0" applyFont="1" applyFill="1" applyBorder="1" applyAlignment="1">
      <alignment horizontal="left" vertical="center" wrapText="1"/>
    </xf>
    <xf numFmtId="0" fontId="3" fillId="2" borderId="14" xfId="0" applyFont="1" applyFill="1" applyBorder="1" applyAlignment="1">
      <alignment horizontal="center" vertical="center" wrapText="1"/>
    </xf>
    <xf numFmtId="43" fontId="1" fillId="0" borderId="0" xfId="2" applyFont="1" applyAlignment="1">
      <alignment horizontal="center" vertical="center" wrapText="1"/>
    </xf>
    <xf numFmtId="43" fontId="1" fillId="0" borderId="0" xfId="0" applyNumberFormat="1" applyFont="1" applyAlignment="1">
      <alignment horizontal="center" vertical="center" wrapText="1"/>
    </xf>
    <xf numFmtId="3" fontId="6" fillId="3" borderId="58" xfId="0" applyNumberFormat="1" applyFont="1" applyFill="1" applyBorder="1" applyAlignment="1">
      <alignment horizontal="center" vertical="center" wrapText="1"/>
    </xf>
    <xf numFmtId="3" fontId="6" fillId="2" borderId="59" xfId="0" applyNumberFormat="1" applyFont="1" applyFill="1" applyBorder="1" applyAlignment="1">
      <alignment horizontal="center" vertical="center" wrapText="1"/>
    </xf>
    <xf numFmtId="3" fontId="4" fillId="2" borderId="60" xfId="0" applyNumberFormat="1" applyFont="1" applyFill="1" applyBorder="1" applyAlignment="1">
      <alignment horizontal="center" vertical="center" wrapText="1"/>
    </xf>
    <xf numFmtId="3" fontId="4" fillId="2" borderId="58" xfId="0" applyNumberFormat="1" applyFont="1" applyFill="1" applyBorder="1" applyAlignment="1">
      <alignment horizontal="center" vertical="center" wrapText="1"/>
    </xf>
    <xf numFmtId="3" fontId="4" fillId="3" borderId="58" xfId="0" applyNumberFormat="1" applyFont="1" applyFill="1" applyBorder="1" applyAlignment="1">
      <alignment horizontal="center" vertical="center" wrapText="1"/>
    </xf>
    <xf numFmtId="3" fontId="4" fillId="3" borderId="61" xfId="0" applyNumberFormat="1" applyFont="1" applyFill="1" applyBorder="1" applyAlignment="1">
      <alignment horizontal="center" vertical="center" wrapText="1"/>
    </xf>
    <xf numFmtId="3" fontId="4" fillId="2" borderId="59" xfId="0" applyNumberFormat="1" applyFont="1" applyFill="1" applyBorder="1" applyAlignment="1">
      <alignment horizontal="center" vertical="center" wrapText="1"/>
    </xf>
    <xf numFmtId="0" fontId="2" fillId="0" borderId="0" xfId="0" applyFont="1" applyAlignment="1">
      <alignment horizontal="center" vertical="center" wrapText="1"/>
    </xf>
    <xf numFmtId="0" fontId="14" fillId="7" borderId="4" xfId="0" applyFont="1" applyFill="1" applyBorder="1" applyAlignment="1">
      <alignment horizontal="justify" vertical="center" wrapText="1"/>
    </xf>
    <xf numFmtId="0" fontId="4" fillId="7" borderId="76" xfId="0" applyFont="1" applyFill="1" applyBorder="1" applyAlignment="1">
      <alignment horizontal="justify" vertical="center" wrapText="1"/>
    </xf>
    <xf numFmtId="0" fontId="4" fillId="7" borderId="77" xfId="0" applyFont="1" applyFill="1" applyBorder="1" applyAlignment="1">
      <alignment horizontal="justify" vertical="center" wrapText="1"/>
    </xf>
    <xf numFmtId="0" fontId="4" fillId="7" borderId="74" xfId="0" applyFont="1" applyFill="1" applyBorder="1" applyAlignment="1">
      <alignment horizontal="left" vertical="center" wrapText="1"/>
    </xf>
    <xf numFmtId="0" fontId="3" fillId="7" borderId="78" xfId="0" applyFont="1" applyFill="1" applyBorder="1" applyAlignment="1">
      <alignment horizontal="left" vertical="center" wrapText="1"/>
    </xf>
    <xf numFmtId="0" fontId="4" fillId="7" borderId="13" xfId="0" applyFont="1" applyFill="1" applyBorder="1" applyAlignment="1">
      <alignment horizontal="justify" vertical="center" wrapText="1"/>
    </xf>
    <xf numFmtId="0" fontId="4" fillId="7" borderId="79" xfId="0" applyFont="1" applyFill="1" applyBorder="1" applyAlignment="1">
      <alignment horizontal="justify" vertical="center" wrapText="1"/>
    </xf>
    <xf numFmtId="0" fontId="6" fillId="2" borderId="80"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7" borderId="4" xfId="0" applyFont="1" applyFill="1" applyBorder="1" applyAlignment="1">
      <alignment horizontal="left" vertical="top" wrapText="1"/>
    </xf>
    <xf numFmtId="0" fontId="4" fillId="7" borderId="5" xfId="0" applyFont="1" applyFill="1" applyBorder="1" applyAlignment="1">
      <alignment horizontal="justify" vertical="top" wrapText="1"/>
    </xf>
    <xf numFmtId="0" fontId="4" fillId="7" borderId="65" xfId="0" applyFont="1" applyFill="1" applyBorder="1" applyAlignment="1">
      <alignment horizontal="left" vertical="top" wrapText="1"/>
    </xf>
    <xf numFmtId="0" fontId="24" fillId="0" borderId="0" xfId="0" applyFont="1" applyAlignment="1">
      <alignment horizontal="center" vertical="center" wrapText="1"/>
    </xf>
    <xf numFmtId="0" fontId="24" fillId="4" borderId="0" xfId="0" applyFont="1" applyFill="1" applyAlignment="1">
      <alignment horizontal="left" vertical="center" wrapText="1"/>
    </xf>
    <xf numFmtId="0" fontId="4" fillId="7" borderId="74" xfId="0" applyFont="1" applyFill="1" applyBorder="1" applyAlignment="1">
      <alignment horizontal="justify" vertical="center" wrapText="1"/>
    </xf>
    <xf numFmtId="0" fontId="5" fillId="7" borderId="73" xfId="0" applyFont="1" applyFill="1" applyBorder="1" applyAlignment="1">
      <alignment horizontal="center" vertical="center" wrapText="1"/>
    </xf>
    <xf numFmtId="0" fontId="4" fillId="7" borderId="83" xfId="0" applyFont="1" applyFill="1" applyBorder="1" applyAlignment="1">
      <alignment vertical="center" wrapText="1"/>
    </xf>
    <xf numFmtId="0" fontId="4" fillId="7" borderId="83" xfId="0" applyFont="1" applyFill="1" applyBorder="1" applyAlignment="1">
      <alignment horizontal="center" vertical="center" wrapText="1"/>
    </xf>
    <xf numFmtId="10" fontId="4" fillId="7" borderId="84" xfId="0" applyNumberFormat="1" applyFont="1" applyFill="1" applyBorder="1" applyAlignment="1">
      <alignment vertical="center" wrapText="1"/>
    </xf>
    <xf numFmtId="0" fontId="4" fillId="7" borderId="85" xfId="0" applyFont="1" applyFill="1" applyBorder="1" applyAlignment="1">
      <alignment vertical="center" wrapText="1"/>
    </xf>
    <xf numFmtId="0" fontId="3" fillId="7" borderId="83" xfId="0" applyFont="1" applyFill="1" applyBorder="1" applyAlignment="1">
      <alignment vertical="center" wrapText="1"/>
    </xf>
    <xf numFmtId="9" fontId="4" fillId="2" borderId="25" xfId="0" applyNumberFormat="1" applyFont="1" applyFill="1" applyBorder="1" applyAlignment="1">
      <alignment horizontal="center" vertical="center" wrapText="1"/>
    </xf>
    <xf numFmtId="9" fontId="4" fillId="2" borderId="26" xfId="0" applyNumberFormat="1" applyFont="1" applyFill="1" applyBorder="1" applyAlignment="1">
      <alignment horizontal="center" vertical="center" wrapText="1"/>
    </xf>
    <xf numFmtId="9" fontId="4" fillId="2" borderId="1" xfId="1" applyFont="1" applyFill="1" applyBorder="1" applyAlignment="1">
      <alignment horizontal="center" vertical="center" wrapText="1"/>
    </xf>
    <xf numFmtId="9" fontId="4" fillId="3" borderId="24" xfId="0" applyNumberFormat="1" applyFont="1" applyFill="1" applyBorder="1" applyAlignment="1">
      <alignment horizontal="center" vertical="center" wrapText="1"/>
    </xf>
    <xf numFmtId="9" fontId="4" fillId="2" borderId="15" xfId="0" applyNumberFormat="1" applyFont="1" applyFill="1" applyBorder="1" applyAlignment="1">
      <alignment horizontal="center" vertical="center" wrapText="1"/>
    </xf>
    <xf numFmtId="3" fontId="24" fillId="0" borderId="0" xfId="0" applyNumberFormat="1" applyFont="1" applyAlignment="1">
      <alignment horizontal="center" vertical="center" wrapText="1"/>
    </xf>
    <xf numFmtId="10" fontId="24" fillId="0" borderId="0" xfId="1" applyNumberFormat="1" applyFont="1" applyAlignment="1">
      <alignment horizontal="center" vertical="center" wrapText="1"/>
    </xf>
    <xf numFmtId="0" fontId="26" fillId="0" borderId="0" xfId="0" applyFont="1" applyAlignment="1">
      <alignment horizontal="center" vertical="center" wrapText="1"/>
    </xf>
    <xf numFmtId="3" fontId="4" fillId="2" borderId="57" xfId="0" applyNumberFormat="1" applyFont="1" applyFill="1" applyBorder="1" applyAlignment="1">
      <alignment horizontal="center" vertical="center" wrapText="1"/>
    </xf>
    <xf numFmtId="3" fontId="4" fillId="2" borderId="60" xfId="1" applyNumberFormat="1" applyFont="1" applyFill="1" applyBorder="1" applyAlignment="1">
      <alignment horizontal="center" vertical="center" wrapText="1"/>
    </xf>
    <xf numFmtId="3" fontId="4" fillId="2" borderId="58" xfId="1" applyNumberFormat="1" applyFont="1" applyFill="1" applyBorder="1" applyAlignment="1">
      <alignment horizontal="center" vertical="center" wrapText="1"/>
    </xf>
    <xf numFmtId="3" fontId="4" fillId="3" borderId="58" xfId="1" applyNumberFormat="1" applyFont="1" applyFill="1" applyBorder="1" applyAlignment="1">
      <alignment horizontal="center" vertical="center" wrapText="1"/>
    </xf>
    <xf numFmtId="3" fontId="4" fillId="3" borderId="61" xfId="1" applyNumberFormat="1" applyFont="1" applyFill="1" applyBorder="1" applyAlignment="1">
      <alignment horizontal="center" vertical="center" wrapText="1"/>
    </xf>
    <xf numFmtId="3" fontId="4" fillId="2" borderId="59" xfId="1" applyNumberFormat="1" applyFont="1" applyFill="1" applyBorder="1" applyAlignment="1">
      <alignment horizontal="center" vertical="center" wrapText="1"/>
    </xf>
    <xf numFmtId="3" fontId="4" fillId="3" borderId="1" xfId="0" applyNumberFormat="1" applyFont="1" applyFill="1" applyBorder="1" applyAlignment="1">
      <alignment vertical="center"/>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vertical="center"/>
    </xf>
    <xf numFmtId="43" fontId="8" fillId="0" borderId="67" xfId="2" applyFont="1" applyBorder="1" applyAlignment="1">
      <alignment horizontal="justify" vertical="center" wrapText="1"/>
    </xf>
    <xf numFmtId="0" fontId="9" fillId="8" borderId="2" xfId="0" applyFont="1" applyFill="1" applyBorder="1" applyAlignment="1">
      <alignment horizontal="center" vertical="center" wrapText="1"/>
    </xf>
    <xf numFmtId="0" fontId="4" fillId="7" borderId="4" xfId="0" applyFont="1" applyFill="1" applyBorder="1" applyAlignment="1">
      <alignment vertical="center" wrapText="1"/>
    </xf>
    <xf numFmtId="10" fontId="4" fillId="7" borderId="90" xfId="0" applyNumberFormat="1" applyFont="1" applyFill="1" applyBorder="1" applyAlignment="1">
      <alignment vertical="center" wrapText="1"/>
    </xf>
    <xf numFmtId="0" fontId="3" fillId="7" borderId="4" xfId="0" applyFont="1" applyFill="1" applyBorder="1" applyAlignment="1">
      <alignment vertical="center" wrapText="1"/>
    </xf>
    <xf numFmtId="0" fontId="5" fillId="7" borderId="91" xfId="0" applyFont="1" applyFill="1" applyBorder="1" applyAlignment="1">
      <alignment vertical="center" wrapText="1"/>
    </xf>
    <xf numFmtId="0" fontId="4" fillId="7" borderId="92" xfId="0" applyFont="1" applyFill="1" applyBorder="1" applyAlignment="1">
      <alignment vertical="center" wrapText="1"/>
    </xf>
    <xf numFmtId="0" fontId="1" fillId="7" borderId="40" xfId="0" applyFont="1" applyFill="1" applyBorder="1" applyAlignment="1">
      <alignment horizontal="left" vertical="center" wrapText="1"/>
    </xf>
    <xf numFmtId="0" fontId="4" fillId="7" borderId="94" xfId="0" applyFont="1" applyFill="1" applyBorder="1" applyAlignment="1">
      <alignment vertical="center" wrapText="1"/>
    </xf>
    <xf numFmtId="0" fontId="7" fillId="8" borderId="95" xfId="0" applyFont="1" applyFill="1" applyBorder="1" applyAlignment="1">
      <alignment horizontal="center" vertical="center" wrapText="1"/>
    </xf>
    <xf numFmtId="0" fontId="8" fillId="8" borderId="4" xfId="0" applyFont="1" applyFill="1" applyBorder="1" applyAlignment="1">
      <alignment vertical="center" wrapText="1"/>
    </xf>
    <xf numFmtId="0" fontId="8" fillId="8" borderId="5" xfId="0" applyFont="1" applyFill="1" applyBorder="1" applyAlignment="1">
      <alignment horizontal="left" vertical="center" wrapText="1"/>
    </xf>
    <xf numFmtId="0" fontId="8" fillId="8" borderId="5" xfId="0" applyFont="1" applyFill="1" applyBorder="1" applyAlignment="1">
      <alignment horizontal="center" vertical="center" wrapText="1"/>
    </xf>
    <xf numFmtId="0" fontId="7" fillId="8" borderId="5" xfId="0" applyFont="1" applyFill="1" applyBorder="1" applyAlignment="1">
      <alignment horizontal="left" vertical="center" wrapText="1"/>
    </xf>
    <xf numFmtId="0" fontId="7" fillId="8" borderId="5" xfId="0" applyFont="1" applyFill="1" applyBorder="1" applyAlignment="1">
      <alignment horizontal="left" vertical="top" wrapText="1"/>
    </xf>
    <xf numFmtId="0" fontId="8" fillId="8" borderId="96" xfId="0" applyFont="1" applyFill="1" applyBorder="1" applyAlignment="1">
      <alignment vertical="center" wrapText="1"/>
    </xf>
    <xf numFmtId="0" fontId="3" fillId="10" borderId="12" xfId="0" applyFont="1" applyFill="1" applyBorder="1" applyAlignment="1">
      <alignment horizontal="center" vertical="center" wrapText="1"/>
    </xf>
    <xf numFmtId="0" fontId="3" fillId="10" borderId="97" xfId="0" applyFont="1" applyFill="1" applyBorder="1" applyAlignment="1">
      <alignment horizontal="left" vertical="center" wrapText="1"/>
    </xf>
    <xf numFmtId="0" fontId="1" fillId="10" borderId="98" xfId="0" applyFont="1" applyFill="1" applyBorder="1" applyAlignment="1">
      <alignment horizontal="left" vertical="center" wrapText="1"/>
    </xf>
    <xf numFmtId="0" fontId="1" fillId="10" borderId="98" xfId="0" applyFont="1" applyFill="1" applyBorder="1" applyAlignment="1">
      <alignment horizontal="center" vertical="center" wrapText="1"/>
    </xf>
    <xf numFmtId="9" fontId="4" fillId="10" borderId="98" xfId="3" applyNumberFormat="1" applyFont="1" applyFill="1" applyBorder="1" applyAlignment="1">
      <alignment horizontal="left" vertical="center" wrapText="1"/>
    </xf>
    <xf numFmtId="0" fontId="14" fillId="10" borderId="98" xfId="0" applyFont="1" applyFill="1" applyBorder="1" applyAlignment="1">
      <alignment vertical="center" wrapText="1"/>
    </xf>
    <xf numFmtId="0" fontId="4" fillId="10" borderId="99" xfId="0" applyFont="1" applyFill="1" applyBorder="1" applyAlignment="1">
      <alignment horizontal="justify" vertical="center" wrapText="1"/>
    </xf>
    <xf numFmtId="0" fontId="3" fillId="10" borderId="5" xfId="0" applyFont="1" applyFill="1" applyBorder="1" applyAlignment="1">
      <alignment horizontal="justify" vertical="center" wrapText="1"/>
    </xf>
    <xf numFmtId="0" fontId="4" fillId="10" borderId="40" xfId="0" applyFont="1" applyFill="1" applyBorder="1" applyAlignment="1">
      <alignment horizontal="left" vertical="center" wrapText="1"/>
    </xf>
    <xf numFmtId="0" fontId="3" fillId="10" borderId="40" xfId="0" applyFont="1" applyFill="1" applyBorder="1" applyAlignment="1">
      <alignment horizontal="left" vertical="center" wrapText="1"/>
    </xf>
    <xf numFmtId="0" fontId="4" fillId="10" borderId="40" xfId="0" applyFont="1" applyFill="1" applyBorder="1" applyAlignment="1">
      <alignment horizontal="center" vertical="center" wrapText="1"/>
    </xf>
    <xf numFmtId="0" fontId="3" fillId="10" borderId="40" xfId="0" applyFont="1" applyFill="1" applyBorder="1" applyAlignment="1">
      <alignment horizontal="justify" vertical="center" wrapText="1"/>
    </xf>
    <xf numFmtId="9" fontId="4" fillId="10" borderId="40" xfId="3" applyNumberFormat="1" applyFont="1" applyFill="1" applyBorder="1" applyAlignment="1">
      <alignment horizontal="left" vertical="center" wrapText="1"/>
    </xf>
    <xf numFmtId="9" fontId="4" fillId="10" borderId="40" xfId="0" applyNumberFormat="1" applyFont="1" applyFill="1" applyBorder="1" applyAlignment="1">
      <alignment horizontal="left" vertical="center" wrapText="1"/>
    </xf>
    <xf numFmtId="0" fontId="4" fillId="10" borderId="45" xfId="0" applyFont="1" applyFill="1" applyBorder="1" applyAlignment="1">
      <alignment horizontal="justify" vertical="center" wrapText="1"/>
    </xf>
    <xf numFmtId="0" fontId="5" fillId="7" borderId="73" xfId="0" applyFont="1" applyFill="1" applyBorder="1" applyAlignment="1">
      <alignment vertical="center" wrapText="1"/>
    </xf>
    <xf numFmtId="0" fontId="4" fillId="10" borderId="5" xfId="0" applyFont="1" applyFill="1" applyBorder="1" applyAlignment="1">
      <alignment vertical="center" wrapText="1"/>
    </xf>
    <xf numFmtId="0" fontId="4" fillId="10" borderId="63" xfId="0" applyFont="1" applyFill="1" applyBorder="1" applyAlignment="1">
      <alignment horizontal="left" vertical="center" wrapText="1"/>
    </xf>
    <xf numFmtId="3" fontId="6" fillId="2" borderId="14"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6" fillId="2" borderId="15" xfId="0" applyNumberFormat="1" applyFont="1" applyFill="1" applyBorder="1" applyAlignment="1">
      <alignment horizontal="center" vertical="center" wrapText="1"/>
    </xf>
    <xf numFmtId="3" fontId="6" fillId="2" borderId="27"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3" fontId="6" fillId="3" borderId="27" xfId="0" applyNumberFormat="1" applyFont="1" applyFill="1" applyBorder="1" applyAlignment="1">
      <alignment horizontal="center" vertical="center" wrapText="1"/>
    </xf>
    <xf numFmtId="0" fontId="4" fillId="10" borderId="98" xfId="0" applyFont="1" applyFill="1" applyBorder="1" applyAlignment="1">
      <alignment horizontal="left" vertical="center" wrapText="1"/>
    </xf>
    <xf numFmtId="0" fontId="0" fillId="4" borderId="0" xfId="0" applyFill="1" applyAlignment="1">
      <alignment wrapText="1"/>
    </xf>
    <xf numFmtId="0" fontId="13" fillId="4" borderId="0" xfId="0" applyFont="1" applyFill="1" applyAlignment="1">
      <alignment wrapText="1"/>
    </xf>
    <xf numFmtId="0" fontId="0" fillId="4" borderId="6" xfId="0" applyFill="1" applyBorder="1" applyAlignment="1">
      <alignment wrapText="1"/>
    </xf>
    <xf numFmtId="0" fontId="0" fillId="4" borderId="7" xfId="0" applyFill="1" applyBorder="1" applyAlignment="1">
      <alignment wrapText="1"/>
    </xf>
    <xf numFmtId="0" fontId="0" fillId="4" borderId="8" xfId="0" applyFill="1" applyBorder="1" applyAlignment="1">
      <alignment wrapText="1"/>
    </xf>
    <xf numFmtId="0" fontId="0" fillId="4" borderId="21" xfId="0" applyFill="1" applyBorder="1" applyAlignment="1">
      <alignment wrapText="1"/>
    </xf>
    <xf numFmtId="0" fontId="0" fillId="4" borderId="22"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xf numFmtId="43" fontId="25" fillId="4" borderId="0" xfId="2" applyFont="1" applyFill="1" applyAlignment="1">
      <alignment horizontal="center" vertical="center" wrapText="1"/>
    </xf>
    <xf numFmtId="3" fontId="25" fillId="4" borderId="0" xfId="0" applyNumberFormat="1" applyFont="1" applyFill="1" applyAlignment="1">
      <alignment horizontal="center" vertical="center" wrapText="1"/>
    </xf>
    <xf numFmtId="0" fontId="34" fillId="0" borderId="0" xfId="0" applyFont="1" applyAlignment="1">
      <alignment horizontal="center"/>
    </xf>
    <xf numFmtId="0" fontId="0" fillId="0" borderId="0" xfId="0" applyAlignment="1">
      <alignment horizontal="center" vertical="top" wrapText="1"/>
    </xf>
    <xf numFmtId="0" fontId="0" fillId="0" borderId="0" xfId="0" applyAlignment="1">
      <alignment vertical="top"/>
    </xf>
    <xf numFmtId="0" fontId="14" fillId="10" borderId="40" xfId="0" applyFont="1" applyFill="1" applyBorder="1" applyAlignment="1">
      <alignment horizontal="left" vertical="center" wrapText="1"/>
    </xf>
    <xf numFmtId="0" fontId="1" fillId="4" borderId="0" xfId="0" applyFont="1" applyFill="1" applyAlignment="1">
      <alignment horizontal="center" vertical="center" wrapText="1"/>
    </xf>
    <xf numFmtId="0" fontId="4" fillId="7" borderId="65" xfId="0" applyFont="1" applyFill="1" applyBorder="1" applyAlignment="1">
      <alignment horizontal="justify" vertical="top" wrapText="1"/>
    </xf>
    <xf numFmtId="0" fontId="3" fillId="10" borderId="98" xfId="0" applyFont="1" applyFill="1" applyBorder="1" applyAlignment="1">
      <alignment horizontal="left" vertical="center" wrapText="1"/>
    </xf>
    <xf numFmtId="0" fontId="3" fillId="10" borderId="98" xfId="0" applyFont="1" applyFill="1" applyBorder="1" applyAlignment="1">
      <alignment horizontal="justify" vertical="center" wrapText="1"/>
    </xf>
    <xf numFmtId="43" fontId="26" fillId="0" borderId="0" xfId="0" applyNumberFormat="1"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vertical="center" wrapText="1"/>
    </xf>
    <xf numFmtId="0" fontId="7" fillId="0" borderId="0" xfId="0" applyFont="1" applyAlignment="1">
      <alignment horizontal="center" vertical="center" wrapText="1"/>
    </xf>
    <xf numFmtId="0" fontId="7" fillId="0" borderId="67" xfId="0" applyFont="1" applyBorder="1" applyAlignment="1">
      <alignment horizontal="center" vertical="center" wrapText="1"/>
    </xf>
    <xf numFmtId="0" fontId="24" fillId="0" borderId="67" xfId="0" applyFont="1" applyBorder="1" applyAlignment="1">
      <alignment horizontal="center" vertical="center" wrapText="1"/>
    </xf>
    <xf numFmtId="0" fontId="8" fillId="0" borderId="0" xfId="0" applyFont="1" applyAlignment="1">
      <alignment horizontal="justify" vertical="center" wrapText="1"/>
    </xf>
    <xf numFmtId="0" fontId="24" fillId="0" borderId="0" xfId="0" applyFont="1" applyAlignment="1">
      <alignment horizontal="left" vertical="center" wrapText="1"/>
    </xf>
    <xf numFmtId="0" fontId="12" fillId="0" borderId="69"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0" xfId="0" applyFont="1" applyAlignment="1">
      <alignment horizontal="center" vertical="center" wrapText="1"/>
    </xf>
    <xf numFmtId="0" fontId="12" fillId="0" borderId="68" xfId="0" applyFont="1" applyBorder="1" applyAlignment="1">
      <alignment horizontal="center" vertical="center" wrapText="1"/>
    </xf>
    <xf numFmtId="0" fontId="23" fillId="0" borderId="0" xfId="0" applyFont="1" applyAlignment="1">
      <alignment horizontal="center" vertical="center" wrapText="1"/>
    </xf>
    <xf numFmtId="0" fontId="23" fillId="0" borderId="68" xfId="0" applyFont="1" applyBorder="1" applyAlignment="1">
      <alignment horizontal="center" vertical="center" wrapText="1"/>
    </xf>
    <xf numFmtId="0" fontId="12" fillId="0" borderId="67" xfId="0" applyFont="1" applyBorder="1" applyAlignment="1">
      <alignment horizontal="center" vertical="center" wrapText="1"/>
    </xf>
    <xf numFmtId="0" fontId="9" fillId="8" borderId="86" xfId="0" applyFont="1" applyFill="1" applyBorder="1" applyAlignment="1">
      <alignment horizontal="center" vertical="center" wrapText="1"/>
    </xf>
    <xf numFmtId="0" fontId="9" fillId="8" borderId="88" xfId="0" applyFont="1" applyFill="1" applyBorder="1" applyAlignment="1">
      <alignment horizontal="center" vertical="center" wrapText="1"/>
    </xf>
    <xf numFmtId="0" fontId="9" fillId="9" borderId="46" xfId="0" applyFont="1" applyFill="1" applyBorder="1" applyAlignment="1">
      <alignment horizontal="center" vertical="center" wrapText="1"/>
    </xf>
    <xf numFmtId="0" fontId="9" fillId="9" borderId="47" xfId="0" applyFont="1" applyFill="1" applyBorder="1" applyAlignment="1">
      <alignment horizontal="center" vertical="center" wrapText="1"/>
    </xf>
    <xf numFmtId="0" fontId="11" fillId="8" borderId="48" xfId="0" applyFont="1" applyFill="1" applyBorder="1" applyAlignment="1">
      <alignment horizontal="center" vertical="center" wrapText="1"/>
    </xf>
    <xf numFmtId="0" fontId="11" fillId="8" borderId="49" xfId="0" applyFont="1" applyFill="1" applyBorder="1" applyAlignment="1">
      <alignment horizontal="center" vertical="center" wrapText="1"/>
    </xf>
    <xf numFmtId="0" fontId="11" fillId="8" borderId="50" xfId="0" applyFont="1" applyFill="1" applyBorder="1" applyAlignment="1">
      <alignment horizontal="center" vertical="center" wrapText="1"/>
    </xf>
    <xf numFmtId="0" fontId="9" fillId="8" borderId="46"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9" fillId="8" borderId="87" xfId="0" applyFont="1" applyFill="1" applyBorder="1" applyAlignment="1">
      <alignment horizontal="center" vertical="center" wrapText="1"/>
    </xf>
    <xf numFmtId="0" fontId="9" fillId="8" borderId="89"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93" xfId="0" applyFont="1" applyFill="1" applyBorder="1" applyAlignment="1">
      <alignment horizontal="center" vertical="center" wrapText="1"/>
    </xf>
    <xf numFmtId="0" fontId="1" fillId="0" borderId="0" xfId="0" applyFont="1" applyAlignment="1">
      <alignment horizontal="center" vertical="center" wrapText="1"/>
    </xf>
    <xf numFmtId="0" fontId="30" fillId="0" borderId="7" xfId="0" applyFont="1" applyBorder="1" applyAlignment="1">
      <alignment horizontal="center" vertical="top" wrapText="1"/>
    </xf>
    <xf numFmtId="0" fontId="1" fillId="0" borderId="7" xfId="0" applyFont="1" applyBorder="1" applyAlignment="1">
      <alignment horizontal="center" vertical="top" wrapText="1"/>
    </xf>
    <xf numFmtId="0" fontId="1" fillId="0" borderId="0" xfId="0" applyFont="1" applyAlignment="1">
      <alignment horizontal="center" vertical="top" wrapText="1"/>
    </xf>
    <xf numFmtId="0" fontId="31" fillId="0" borderId="0" xfId="0" applyFont="1" applyAlignment="1">
      <alignment horizontal="center" vertical="top" wrapText="1"/>
    </xf>
    <xf numFmtId="0" fontId="30" fillId="0" borderId="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0" xfId="0" applyFont="1" applyAlignment="1">
      <alignment horizontal="center" vertical="center" wrapText="1"/>
    </xf>
    <xf numFmtId="0" fontId="1" fillId="0" borderId="7" xfId="0" applyFont="1" applyBorder="1" applyAlignment="1">
      <alignment horizontal="center" vertical="center" wrapText="1"/>
    </xf>
    <xf numFmtId="0" fontId="30" fillId="0" borderId="0" xfId="0" applyFont="1" applyAlignment="1">
      <alignment horizontal="center" vertical="center" wrapText="1"/>
    </xf>
    <xf numFmtId="0" fontId="30" fillId="4" borderId="0" xfId="0" applyFont="1" applyFill="1" applyAlignment="1">
      <alignment horizontal="center" vertical="center" wrapText="1"/>
    </xf>
    <xf numFmtId="0" fontId="31" fillId="4" borderId="0" xfId="0" applyFont="1" applyFill="1" applyAlignment="1">
      <alignment horizontal="center" vertical="center" wrapText="1"/>
    </xf>
    <xf numFmtId="0" fontId="36" fillId="0" borderId="0" xfId="0" applyFont="1" applyAlignment="1">
      <alignment horizontal="center" wrapText="1"/>
    </xf>
    <xf numFmtId="0" fontId="0" fillId="0" borderId="0" xfId="0" applyAlignment="1">
      <alignment horizont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27" fillId="0" borderId="36"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44"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2" xfId="0" applyFont="1" applyBorder="1" applyAlignment="1">
      <alignment horizontal="center" vertical="center" wrapText="1"/>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55" xfId="0" applyFont="1" applyBorder="1" applyAlignment="1">
      <alignment horizontal="center" vertical="center" wrapText="1"/>
    </xf>
    <xf numFmtId="0" fontId="3" fillId="2" borderId="3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1" fillId="4" borderId="0" xfId="0" applyFont="1" applyFill="1" applyAlignment="1">
      <alignment horizontal="center" vertical="center" wrapText="1"/>
    </xf>
    <xf numFmtId="0" fontId="32" fillId="8" borderId="6" xfId="0" applyFont="1" applyFill="1" applyBorder="1" applyAlignment="1">
      <alignment horizontal="center" vertical="center" wrapText="1"/>
    </xf>
    <xf numFmtId="0" fontId="32" fillId="8" borderId="7" xfId="0" applyFont="1" applyFill="1" applyBorder="1" applyAlignment="1">
      <alignment horizontal="center" vertical="center" wrapText="1"/>
    </xf>
    <xf numFmtId="0" fontId="32" fillId="8" borderId="8" xfId="0" applyFont="1" applyFill="1" applyBorder="1" applyAlignment="1">
      <alignment horizontal="center" vertical="center" wrapText="1"/>
    </xf>
    <xf numFmtId="0" fontId="32" fillId="8" borderId="21" xfId="0" applyFont="1" applyFill="1" applyBorder="1" applyAlignment="1">
      <alignment horizontal="center" vertical="center" wrapText="1"/>
    </xf>
    <xf numFmtId="0" fontId="32" fillId="8" borderId="0" xfId="0" applyFont="1" applyFill="1" applyAlignment="1">
      <alignment horizontal="center" vertical="center" wrapText="1"/>
    </xf>
    <xf numFmtId="0" fontId="32" fillId="8" borderId="22" xfId="0" applyFont="1" applyFill="1" applyBorder="1" applyAlignment="1">
      <alignment horizontal="center" vertical="center" wrapText="1"/>
    </xf>
    <xf numFmtId="0" fontId="32" fillId="8" borderId="9"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32" fillId="8" borderId="11"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3" fillId="11" borderId="29" xfId="0" applyFont="1" applyFill="1" applyBorder="1" applyAlignment="1">
      <alignment horizontal="center" vertical="center" wrapText="1"/>
    </xf>
    <xf numFmtId="0" fontId="33" fillId="11" borderId="30" xfId="0" applyFont="1" applyFill="1" applyBorder="1" applyAlignment="1">
      <alignment horizontal="center" vertical="center" wrapText="1"/>
    </xf>
    <xf numFmtId="0" fontId="33" fillId="11" borderId="31"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6" borderId="29" xfId="0" applyFont="1" applyFill="1" applyBorder="1" applyAlignment="1">
      <alignment horizontal="center" vertical="center" wrapText="1"/>
    </xf>
    <xf numFmtId="0" fontId="22" fillId="6" borderId="30" xfId="0" applyFont="1" applyFill="1" applyBorder="1" applyAlignment="1">
      <alignment horizontal="center" vertical="center" wrapText="1"/>
    </xf>
    <xf numFmtId="0" fontId="22" fillId="6" borderId="31" xfId="0" applyFont="1" applyFill="1" applyBorder="1" applyAlignment="1">
      <alignment horizontal="center" vertical="center" wrapText="1"/>
    </xf>
    <xf numFmtId="0" fontId="34" fillId="0" borderId="0" xfId="0" applyFont="1" applyAlignment="1">
      <alignment horizontal="center"/>
    </xf>
    <xf numFmtId="0" fontId="35" fillId="0" borderId="0" xfId="0" applyFont="1" applyAlignment="1">
      <alignment horizontal="left"/>
    </xf>
    <xf numFmtId="0" fontId="0" fillId="0" borderId="0" xfId="0" applyAlignment="1">
      <alignment horizontal="left" vertical="top" wrapText="1"/>
    </xf>
    <xf numFmtId="0" fontId="35" fillId="0" borderId="0" xfId="0" applyFont="1" applyAlignment="1">
      <alignment horizontal="center"/>
    </xf>
    <xf numFmtId="0" fontId="0" fillId="0" borderId="0" xfId="0" applyAlignment="1">
      <alignment horizontal="center" vertical="top" wrapText="1"/>
    </xf>
  </cellXfs>
  <cellStyles count="4">
    <cellStyle name="Millares" xfId="2" builtinId="3"/>
    <cellStyle name="Normal" xfId="0" builtinId="0"/>
    <cellStyle name="Normal 2" xfId="3" xr:uid="{06AA75BF-7ED4-4E10-A929-B38FED517650}"/>
    <cellStyle name="Porcentaje" xfId="1" builtinId="5"/>
  </cellStyles>
  <dxfs count="0"/>
  <tableStyles count="0" defaultTableStyle="TableStyleMedium2" defaultPivotStyle="PivotStyleLight16"/>
  <colors>
    <mruColors>
      <color rgb="FFCC0066"/>
      <color rgb="FFD3676A"/>
      <color rgb="FF800000"/>
      <color rgb="FF942C2C"/>
      <color rgb="FFBFBFBF"/>
      <color rgb="FF717372"/>
      <color rgb="FFC84043"/>
      <color rgb="FFD56D6F"/>
      <color rgb="FF611D1D"/>
      <color rgb="FF611C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11</xdr:col>
      <xdr:colOff>1539875</xdr:colOff>
      <xdr:row>3</xdr:row>
      <xdr:rowOff>444500</xdr:rowOff>
    </xdr:from>
    <xdr:to>
      <xdr:col>13</xdr:col>
      <xdr:colOff>200910</xdr:colOff>
      <xdr:row>6</xdr:row>
      <xdr:rowOff>194469</xdr:rowOff>
    </xdr:to>
    <xdr:pic>
      <xdr:nvPicPr>
        <xdr:cNvPr id="12" name="Imagen 11">
          <a:extLst>
            <a:ext uri="{FF2B5EF4-FFF2-40B4-BE49-F238E27FC236}">
              <a16:creationId xmlns:a16="http://schemas.microsoft.com/office/drawing/2014/main" id="{10E47D0B-1B5E-4FDD-B049-C5C24E912D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338" t="38369" r="25232" b="31118"/>
        <a:stretch/>
      </xdr:blipFill>
      <xdr:spPr bwMode="auto">
        <a:xfrm>
          <a:off x="27051000" y="809625"/>
          <a:ext cx="3328285" cy="11787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13</xdr:col>
      <xdr:colOff>63498</xdr:colOff>
      <xdr:row>3</xdr:row>
      <xdr:rowOff>456408</xdr:rowOff>
    </xdr:from>
    <xdr:to>
      <xdr:col>13</xdr:col>
      <xdr:colOff>1877383</xdr:colOff>
      <xdr:row>6</xdr:row>
      <xdr:rowOff>146613</xdr:rowOff>
    </xdr:to>
    <xdr:pic>
      <xdr:nvPicPr>
        <xdr:cNvPr id="13" name="Imagen 12">
          <a:extLst>
            <a:ext uri="{FF2B5EF4-FFF2-40B4-BE49-F238E27FC236}">
              <a16:creationId xmlns:a16="http://schemas.microsoft.com/office/drawing/2014/main" id="{AA58BA16-811C-46CC-ADDE-3C7154BBF77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4115" r="41814"/>
        <a:stretch/>
      </xdr:blipFill>
      <xdr:spPr bwMode="auto">
        <a:xfrm>
          <a:off x="30241873" y="821533"/>
          <a:ext cx="1813885" cy="111895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547688</xdr:colOff>
      <xdr:row>3</xdr:row>
      <xdr:rowOff>155270</xdr:rowOff>
    </xdr:from>
    <xdr:to>
      <xdr:col>2</xdr:col>
      <xdr:colOff>440531</xdr:colOff>
      <xdr:row>7</xdr:row>
      <xdr:rowOff>154622</xdr:rowOff>
    </xdr:to>
    <xdr:pic>
      <xdr:nvPicPr>
        <xdr:cNvPr id="14" name="Imagen 13">
          <a:extLst>
            <a:ext uri="{FF2B5EF4-FFF2-40B4-BE49-F238E27FC236}">
              <a16:creationId xmlns:a16="http://schemas.microsoft.com/office/drawing/2014/main" id="{3310113E-5D64-4143-8B3B-CD37D3B8E420}"/>
            </a:ext>
          </a:extLst>
        </xdr:cNvPr>
        <xdr:cNvPicPr>
          <a:picLocks noChangeAspect="1"/>
        </xdr:cNvPicPr>
      </xdr:nvPicPr>
      <xdr:blipFill>
        <a:blip xmlns:r="http://schemas.openxmlformats.org/officeDocument/2006/relationships" r:embed="rId3"/>
        <a:stretch>
          <a:fillRect/>
        </a:stretch>
      </xdr:blipFill>
      <xdr:spPr>
        <a:xfrm>
          <a:off x="1357313" y="524364"/>
          <a:ext cx="1309687" cy="1904352"/>
        </a:xfrm>
        <a:prstGeom prst="rect">
          <a:avLst/>
        </a:prstGeom>
      </xdr:spPr>
    </xdr:pic>
    <xdr:clientData/>
  </xdr:twoCellAnchor>
  <xdr:twoCellAnchor editAs="oneCell">
    <xdr:from>
      <xdr:col>2</xdr:col>
      <xdr:colOff>785813</xdr:colOff>
      <xdr:row>3</xdr:row>
      <xdr:rowOff>202406</xdr:rowOff>
    </xdr:from>
    <xdr:to>
      <xdr:col>2</xdr:col>
      <xdr:colOff>2174882</xdr:colOff>
      <xdr:row>6</xdr:row>
      <xdr:rowOff>226218</xdr:rowOff>
    </xdr:to>
    <xdr:pic>
      <xdr:nvPicPr>
        <xdr:cNvPr id="15" name="Imagen 14">
          <a:extLst>
            <a:ext uri="{FF2B5EF4-FFF2-40B4-BE49-F238E27FC236}">
              <a16:creationId xmlns:a16="http://schemas.microsoft.com/office/drawing/2014/main" id="{CDB9D759-CFD7-45E8-B6CB-677BD164E7C5}"/>
            </a:ext>
            <a:ext uri="{147F2762-F138-4A5C-976F-8EAC2B608ADB}">
              <a16:predDERef xmlns:a16="http://schemas.microsoft.com/office/drawing/2014/main" pred="{380C28F5-8C4E-4B76-9FB0-F2237B058A19}"/>
            </a:ext>
          </a:extLst>
        </xdr:cNvPr>
        <xdr:cNvPicPr>
          <a:picLocks noChangeAspect="1"/>
        </xdr:cNvPicPr>
      </xdr:nvPicPr>
      <xdr:blipFill rotWithShape="1">
        <a:blip xmlns:r="http://schemas.openxmlformats.org/officeDocument/2006/relationships" r:embed="rId4"/>
        <a:srcRect l="6867" t="6054" r="6640" b="6296"/>
        <a:stretch/>
      </xdr:blipFill>
      <xdr:spPr>
        <a:xfrm>
          <a:off x="3012282" y="571500"/>
          <a:ext cx="1389069" cy="1452562"/>
        </a:xfrm>
        <a:prstGeom prst="rect">
          <a:avLst/>
        </a:prstGeom>
      </xdr:spPr>
    </xdr:pic>
    <xdr:clientData/>
  </xdr:twoCellAnchor>
  <xdr:twoCellAnchor editAs="oneCell">
    <xdr:from>
      <xdr:col>7</xdr:col>
      <xdr:colOff>71437</xdr:colOff>
      <xdr:row>10</xdr:row>
      <xdr:rowOff>83344</xdr:rowOff>
    </xdr:from>
    <xdr:to>
      <xdr:col>7</xdr:col>
      <xdr:colOff>4560092</xdr:colOff>
      <xdr:row>10</xdr:row>
      <xdr:rowOff>3464719</xdr:rowOff>
    </xdr:to>
    <xdr:pic>
      <xdr:nvPicPr>
        <xdr:cNvPr id="6" name="Imagen 5">
          <a:extLst>
            <a:ext uri="{FF2B5EF4-FFF2-40B4-BE49-F238E27FC236}">
              <a16:creationId xmlns:a16="http://schemas.microsoft.com/office/drawing/2014/main" id="{029AEA55-9635-3F08-948A-5319B33C524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299156" y="6179344"/>
          <a:ext cx="4488655" cy="3381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1035844</xdr:colOff>
      <xdr:row>3</xdr:row>
      <xdr:rowOff>11906</xdr:rowOff>
    </xdr:from>
    <xdr:to>
      <xdr:col>19</xdr:col>
      <xdr:colOff>649380</xdr:colOff>
      <xdr:row>6</xdr:row>
      <xdr:rowOff>142875</xdr:rowOff>
    </xdr:to>
    <xdr:pic>
      <xdr:nvPicPr>
        <xdr:cNvPr id="9" name="Imagen 8">
          <a:extLst>
            <a:ext uri="{FF2B5EF4-FFF2-40B4-BE49-F238E27FC236}">
              <a16:creationId xmlns:a16="http://schemas.microsoft.com/office/drawing/2014/main" id="{CA2B54B2-DBE9-4D98-AC24-88982B15FA2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338" t="38369" r="25232" b="31118"/>
        <a:stretch/>
      </xdr:blipFill>
      <xdr:spPr bwMode="auto">
        <a:xfrm>
          <a:off x="32230219" y="595312"/>
          <a:ext cx="3328285" cy="11787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19</xdr:col>
      <xdr:colOff>511967</xdr:colOff>
      <xdr:row>3</xdr:row>
      <xdr:rowOff>23814</xdr:rowOff>
    </xdr:from>
    <xdr:to>
      <xdr:col>20</xdr:col>
      <xdr:colOff>1087601</xdr:colOff>
      <xdr:row>6</xdr:row>
      <xdr:rowOff>95019</xdr:rowOff>
    </xdr:to>
    <xdr:pic>
      <xdr:nvPicPr>
        <xdr:cNvPr id="14" name="Imagen 13">
          <a:extLst>
            <a:ext uri="{FF2B5EF4-FFF2-40B4-BE49-F238E27FC236}">
              <a16:creationId xmlns:a16="http://schemas.microsoft.com/office/drawing/2014/main" id="{B24CAAC0-5E4E-4EF1-A733-A1DA22D18C1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4115" r="41814"/>
        <a:stretch/>
      </xdr:blipFill>
      <xdr:spPr bwMode="auto">
        <a:xfrm>
          <a:off x="35421092" y="607220"/>
          <a:ext cx="1813885" cy="111895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571500</xdr:colOff>
      <xdr:row>2</xdr:row>
      <xdr:rowOff>130970</xdr:rowOff>
    </xdr:from>
    <xdr:to>
      <xdr:col>1</xdr:col>
      <xdr:colOff>1514475</xdr:colOff>
      <xdr:row>7</xdr:row>
      <xdr:rowOff>84379</xdr:rowOff>
    </xdr:to>
    <xdr:pic>
      <xdr:nvPicPr>
        <xdr:cNvPr id="10" name="Imagen 9">
          <a:extLst>
            <a:ext uri="{FF2B5EF4-FFF2-40B4-BE49-F238E27FC236}">
              <a16:creationId xmlns:a16="http://schemas.microsoft.com/office/drawing/2014/main" id="{B48E3268-34B1-4122-AF18-CF79E9A29CC9}"/>
            </a:ext>
          </a:extLst>
        </xdr:cNvPr>
        <xdr:cNvPicPr>
          <a:picLocks noChangeAspect="1"/>
        </xdr:cNvPicPr>
      </xdr:nvPicPr>
      <xdr:blipFill>
        <a:blip xmlns:r="http://schemas.openxmlformats.org/officeDocument/2006/relationships" r:embed="rId3"/>
        <a:stretch>
          <a:fillRect/>
        </a:stretch>
      </xdr:blipFill>
      <xdr:spPr>
        <a:xfrm>
          <a:off x="1333500" y="523876"/>
          <a:ext cx="942975" cy="1382159"/>
        </a:xfrm>
        <a:prstGeom prst="rect">
          <a:avLst/>
        </a:prstGeom>
      </xdr:spPr>
    </xdr:pic>
    <xdr:clientData/>
  </xdr:twoCellAnchor>
  <xdr:twoCellAnchor editAs="oneCell">
    <xdr:from>
      <xdr:col>2</xdr:col>
      <xdr:colOff>83343</xdr:colOff>
      <xdr:row>2</xdr:row>
      <xdr:rowOff>178594</xdr:rowOff>
    </xdr:from>
    <xdr:to>
      <xdr:col>2</xdr:col>
      <xdr:colOff>1347368</xdr:colOff>
      <xdr:row>7</xdr:row>
      <xdr:rowOff>48607</xdr:rowOff>
    </xdr:to>
    <xdr:pic>
      <xdr:nvPicPr>
        <xdr:cNvPr id="11" name="Imagen 10">
          <a:extLst>
            <a:ext uri="{FF2B5EF4-FFF2-40B4-BE49-F238E27FC236}">
              <a16:creationId xmlns:a16="http://schemas.microsoft.com/office/drawing/2014/main" id="{E8BADCFF-3494-49F1-8FAF-A2A0D7EFCBF0}"/>
            </a:ext>
            <a:ext uri="{147F2762-F138-4A5C-976F-8EAC2B608ADB}">
              <a16:predDERef xmlns:a16="http://schemas.microsoft.com/office/drawing/2014/main" pred="{380C28F5-8C4E-4B76-9FB0-F2237B058A19}"/>
            </a:ext>
          </a:extLst>
        </xdr:cNvPr>
        <xdr:cNvPicPr>
          <a:picLocks noChangeAspect="1"/>
        </xdr:cNvPicPr>
      </xdr:nvPicPr>
      <xdr:blipFill rotWithShape="1">
        <a:blip xmlns:r="http://schemas.openxmlformats.org/officeDocument/2006/relationships" r:embed="rId4"/>
        <a:srcRect l="6867" t="6054" r="6640" b="6296"/>
        <a:stretch/>
      </xdr:blipFill>
      <xdr:spPr>
        <a:xfrm>
          <a:off x="2452687" y="571500"/>
          <a:ext cx="1264025" cy="12987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73"/>
  <sheetViews>
    <sheetView showGridLines="0" tabSelected="1" view="pageBreakPreview" topLeftCell="A31" zoomScale="10" zoomScaleNormal="80" zoomScaleSheetLayoutView="10" workbookViewId="0">
      <selection activeCell="S65" sqref="S65"/>
    </sheetView>
  </sheetViews>
  <sheetFormatPr baseColWidth="10" defaultColWidth="12.140625" defaultRowHeight="14.25" x14ac:dyDescent="0.25"/>
  <cols>
    <col min="1" max="1" width="12.140625" style="1" customWidth="1"/>
    <col min="2" max="2" width="21.28515625" style="1" customWidth="1"/>
    <col min="3" max="3" width="42.140625" style="5" customWidth="1"/>
    <col min="4" max="4" width="31.42578125" style="1" customWidth="1"/>
    <col min="5" max="5" width="39.85546875" style="1" customWidth="1"/>
    <col min="6" max="6" width="18.140625" style="1" customWidth="1"/>
    <col min="7" max="7" width="18.42578125" style="1" customWidth="1"/>
    <col min="8" max="8" width="69.42578125" style="5" customWidth="1"/>
    <col min="9" max="9" width="20.7109375" style="1" customWidth="1"/>
    <col min="10" max="10" width="26.85546875" style="1" customWidth="1"/>
    <col min="11" max="11" width="47.28515625" style="1" customWidth="1"/>
    <col min="12" max="12" width="33.85546875" style="1" customWidth="1"/>
    <col min="13" max="13" width="36.28515625" style="1" customWidth="1"/>
    <col min="14" max="14" width="39.140625" style="1" customWidth="1"/>
    <col min="15" max="15" width="22.140625" style="91" customWidth="1"/>
    <col min="16" max="16" width="20.140625" style="91" bestFit="1" customWidth="1"/>
    <col min="17" max="17" width="16.42578125" style="91" bestFit="1" customWidth="1"/>
    <col min="18" max="18" width="19.28515625" style="91" bestFit="1" customWidth="1"/>
    <col min="19" max="19" width="18.28515625" style="91" bestFit="1" customWidth="1"/>
    <col min="20" max="20" width="22.28515625" style="1" customWidth="1"/>
    <col min="21" max="21" width="19.42578125" style="1" bestFit="1" customWidth="1"/>
    <col min="22" max="22" width="23.28515625" style="1" customWidth="1"/>
    <col min="23" max="23" width="25.85546875" style="1" customWidth="1"/>
    <col min="24" max="24" width="18.42578125" style="1" bestFit="1" customWidth="1"/>
    <col min="25" max="25" width="12.140625" style="1"/>
    <col min="26" max="27" width="18.42578125" style="1" bestFit="1" customWidth="1"/>
    <col min="28" max="16384" width="12.140625" style="1"/>
  </cols>
  <sheetData>
    <row r="2" spans="1:27" ht="15" thickBot="1" x14ac:dyDescent="0.3"/>
    <row r="3" spans="1:27" ht="15" hidden="1" thickBot="1" x14ac:dyDescent="0.3"/>
    <row r="4" spans="1:27" ht="37.5" customHeight="1" thickTop="1" x14ac:dyDescent="0.25">
      <c r="B4" s="186" t="s">
        <v>268</v>
      </c>
      <c r="C4" s="187"/>
      <c r="D4" s="187"/>
      <c r="E4" s="187"/>
      <c r="F4" s="187"/>
      <c r="G4" s="187"/>
      <c r="H4" s="187"/>
      <c r="I4" s="187"/>
      <c r="J4" s="187"/>
      <c r="K4" s="187"/>
      <c r="L4" s="187"/>
      <c r="M4" s="187"/>
      <c r="N4" s="188"/>
      <c r="O4" s="179"/>
    </row>
    <row r="5" spans="1:27" ht="37.5" customHeight="1" x14ac:dyDescent="0.25">
      <c r="A5" s="46"/>
      <c r="B5" s="189" t="s">
        <v>235</v>
      </c>
      <c r="C5" s="189"/>
      <c r="D5" s="189"/>
      <c r="E5" s="189"/>
      <c r="F5" s="189"/>
      <c r="G5" s="189"/>
      <c r="H5" s="189"/>
      <c r="I5" s="189"/>
      <c r="J5" s="189"/>
      <c r="K5" s="189"/>
      <c r="L5" s="189"/>
      <c r="M5" s="189"/>
      <c r="N5" s="190"/>
      <c r="O5" s="179"/>
    </row>
    <row r="6" spans="1:27" ht="37.5" customHeight="1" x14ac:dyDescent="0.25">
      <c r="A6" s="46"/>
      <c r="B6" s="193" t="s">
        <v>453</v>
      </c>
      <c r="C6" s="189"/>
      <c r="D6" s="189"/>
      <c r="E6" s="189"/>
      <c r="F6" s="189"/>
      <c r="G6" s="189"/>
      <c r="H6" s="189"/>
      <c r="I6" s="189"/>
      <c r="J6" s="189"/>
      <c r="K6" s="189"/>
      <c r="L6" s="189"/>
      <c r="M6" s="189"/>
      <c r="N6" s="190"/>
      <c r="O6" s="179"/>
    </row>
    <row r="7" spans="1:27" ht="37.5" customHeight="1" x14ac:dyDescent="0.25">
      <c r="A7" s="46"/>
      <c r="B7" s="191" t="s">
        <v>336</v>
      </c>
      <c r="C7" s="191"/>
      <c r="D7" s="191"/>
      <c r="E7" s="191"/>
      <c r="F7" s="191"/>
      <c r="G7" s="191"/>
      <c r="H7" s="191"/>
      <c r="I7" s="191"/>
      <c r="J7" s="191"/>
      <c r="K7" s="191"/>
      <c r="L7" s="191"/>
      <c r="M7" s="191"/>
      <c r="N7" s="192"/>
      <c r="O7" s="179"/>
    </row>
    <row r="8" spans="1:27" ht="37.5" customHeight="1" thickBot="1" x14ac:dyDescent="0.3">
      <c r="A8" s="46"/>
      <c r="C8" s="1"/>
      <c r="D8" s="12"/>
      <c r="E8" s="12"/>
      <c r="F8" s="12"/>
      <c r="G8" s="73"/>
      <c r="H8" s="12"/>
      <c r="I8" s="12"/>
      <c r="J8" s="12"/>
      <c r="K8" s="12"/>
      <c r="L8" s="12"/>
      <c r="M8" s="12"/>
      <c r="N8" s="48"/>
      <c r="O8" s="180"/>
    </row>
    <row r="9" spans="1:27" ht="53.1" customHeight="1" thickTop="1" x14ac:dyDescent="0.25">
      <c r="A9" s="46"/>
      <c r="B9" s="194" t="s">
        <v>0</v>
      </c>
      <c r="C9" s="196" t="s">
        <v>1</v>
      </c>
      <c r="D9" s="198" t="s">
        <v>2</v>
      </c>
      <c r="E9" s="199"/>
      <c r="F9" s="199"/>
      <c r="G9" s="199"/>
      <c r="H9" s="199"/>
      <c r="I9" s="199"/>
      <c r="J9" s="199"/>
      <c r="K9" s="199"/>
      <c r="L9" s="200"/>
      <c r="M9" s="201" t="s">
        <v>3</v>
      </c>
      <c r="N9" s="203" t="s">
        <v>4</v>
      </c>
      <c r="O9" s="181"/>
    </row>
    <row r="10" spans="1:27" ht="210.95" customHeight="1" x14ac:dyDescent="0.25">
      <c r="B10" s="195"/>
      <c r="C10" s="197"/>
      <c r="D10" s="118" t="s">
        <v>5</v>
      </c>
      <c r="E10" s="118" t="s">
        <v>6</v>
      </c>
      <c r="F10" s="118" t="s">
        <v>7</v>
      </c>
      <c r="G10" s="118" t="s">
        <v>8</v>
      </c>
      <c r="H10" s="118" t="s">
        <v>9</v>
      </c>
      <c r="I10" s="118" t="s">
        <v>10</v>
      </c>
      <c r="J10" s="118" t="s">
        <v>11</v>
      </c>
      <c r="K10" s="118" t="s">
        <v>12</v>
      </c>
      <c r="L10" s="118" t="s">
        <v>327</v>
      </c>
      <c r="M10" s="202"/>
      <c r="N10" s="204"/>
      <c r="O10" s="182"/>
      <c r="T10" s="107"/>
    </row>
    <row r="11" spans="1:27" ht="282.95" customHeight="1" x14ac:dyDescent="0.25">
      <c r="B11" s="122" t="s">
        <v>13</v>
      </c>
      <c r="C11" s="121" t="s">
        <v>419</v>
      </c>
      <c r="D11" s="32" t="s">
        <v>337</v>
      </c>
      <c r="E11" s="32" t="s">
        <v>338</v>
      </c>
      <c r="F11" s="44" t="s">
        <v>14</v>
      </c>
      <c r="G11" s="44" t="s">
        <v>15</v>
      </c>
      <c r="H11" s="95"/>
      <c r="I11" s="96" t="s">
        <v>339</v>
      </c>
      <c r="J11" s="95" t="s">
        <v>200</v>
      </c>
      <c r="K11" s="97" t="s">
        <v>340</v>
      </c>
      <c r="L11" s="98" t="s">
        <v>341</v>
      </c>
      <c r="M11" s="99" t="s">
        <v>452</v>
      </c>
      <c r="N11" s="123" t="s">
        <v>342</v>
      </c>
      <c r="O11" s="183"/>
      <c r="T11" s="107"/>
    </row>
    <row r="12" spans="1:27" ht="3.95" hidden="1" customHeight="1" x14ac:dyDescent="0.25">
      <c r="B12" s="205" t="s">
        <v>343</v>
      </c>
      <c r="C12" s="206"/>
      <c r="D12" s="206"/>
      <c r="E12" s="206"/>
      <c r="F12" s="206"/>
      <c r="G12" s="207"/>
      <c r="H12" s="119" t="s">
        <v>344</v>
      </c>
      <c r="I12" s="44"/>
      <c r="J12" s="121" t="s">
        <v>345</v>
      </c>
      <c r="K12" s="120"/>
      <c r="L12" s="124"/>
      <c r="M12" s="121" t="s">
        <v>346</v>
      </c>
      <c r="N12" s="125"/>
      <c r="O12" s="183"/>
      <c r="T12" s="107"/>
    </row>
    <row r="13" spans="1:27" ht="217.5" customHeight="1" x14ac:dyDescent="0.25">
      <c r="B13" s="126" t="s">
        <v>16</v>
      </c>
      <c r="C13" s="127" t="s">
        <v>405</v>
      </c>
      <c r="D13" s="128" t="s">
        <v>347</v>
      </c>
      <c r="E13" s="128" t="s">
        <v>17</v>
      </c>
      <c r="F13" s="129" t="s">
        <v>14</v>
      </c>
      <c r="G13" s="129" t="s">
        <v>15</v>
      </c>
      <c r="H13" s="130" t="s">
        <v>366</v>
      </c>
      <c r="I13" s="129" t="s">
        <v>18</v>
      </c>
      <c r="J13" s="130" t="s">
        <v>19</v>
      </c>
      <c r="K13" s="130" t="s">
        <v>329</v>
      </c>
      <c r="L13" s="130" t="s">
        <v>328</v>
      </c>
      <c r="M13" s="131" t="s">
        <v>403</v>
      </c>
      <c r="N13" s="132" t="s">
        <v>20</v>
      </c>
      <c r="O13" s="117">
        <f>5527377623+6842351054.58+7331181220.75</f>
        <v>19700909898.330002</v>
      </c>
      <c r="P13" s="105">
        <v>24050021832</v>
      </c>
      <c r="Q13" s="105">
        <f>O13</f>
        <v>19700909898.330002</v>
      </c>
      <c r="R13" s="105">
        <f>P13-Q13</f>
        <v>4349111933.6699982</v>
      </c>
      <c r="S13" s="106">
        <f>P13/Q13-1</f>
        <v>0.22075690697101558</v>
      </c>
      <c r="T13" s="107"/>
    </row>
    <row r="14" spans="1:27" ht="225.75" customHeight="1" x14ac:dyDescent="0.25">
      <c r="B14" s="133" t="s">
        <v>21</v>
      </c>
      <c r="C14" s="134" t="s">
        <v>169</v>
      </c>
      <c r="D14" s="135" t="s">
        <v>442</v>
      </c>
      <c r="E14" s="157" t="s">
        <v>22</v>
      </c>
      <c r="F14" s="136" t="s">
        <v>14</v>
      </c>
      <c r="G14" s="136" t="s">
        <v>15</v>
      </c>
      <c r="H14" s="176" t="s">
        <v>439</v>
      </c>
      <c r="I14" s="136" t="s">
        <v>23</v>
      </c>
      <c r="J14" s="177" t="s">
        <v>440</v>
      </c>
      <c r="K14" s="137" t="s">
        <v>400</v>
      </c>
      <c r="L14" s="157" t="s">
        <v>441</v>
      </c>
      <c r="M14" s="138" t="s">
        <v>404</v>
      </c>
      <c r="N14" s="139" t="s">
        <v>24</v>
      </c>
      <c r="O14" s="117">
        <v>16</v>
      </c>
      <c r="P14" s="105">
        <v>5</v>
      </c>
      <c r="Q14" s="105">
        <f>O14</f>
        <v>16</v>
      </c>
      <c r="R14" s="105">
        <f>P14-Q14</f>
        <v>-11</v>
      </c>
      <c r="S14" s="106">
        <f>P14/Q14-1</f>
        <v>-0.6875</v>
      </c>
      <c r="T14" s="107"/>
      <c r="U14" s="65"/>
      <c r="V14" s="64"/>
      <c r="W14" s="64"/>
      <c r="X14" s="64"/>
      <c r="Z14" s="65"/>
      <c r="AA14" s="65"/>
    </row>
    <row r="15" spans="1:27" ht="224.25" customHeight="1" x14ac:dyDescent="0.25">
      <c r="B15" s="47" t="s">
        <v>25</v>
      </c>
      <c r="C15" s="13" t="s">
        <v>170</v>
      </c>
      <c r="D15" s="14" t="s">
        <v>26</v>
      </c>
      <c r="E15" s="14" t="s">
        <v>27</v>
      </c>
      <c r="F15" s="15" t="s">
        <v>14</v>
      </c>
      <c r="G15" s="15" t="s">
        <v>15</v>
      </c>
      <c r="H15" s="14" t="s">
        <v>368</v>
      </c>
      <c r="I15" s="15" t="s">
        <v>23</v>
      </c>
      <c r="J15" s="33" t="s">
        <v>28</v>
      </c>
      <c r="K15" s="33" t="s">
        <v>205</v>
      </c>
      <c r="L15" s="14" t="s">
        <v>206</v>
      </c>
      <c r="M15" s="89" t="s">
        <v>402</v>
      </c>
      <c r="N15" s="45" t="s">
        <v>323</v>
      </c>
      <c r="O15" s="184"/>
      <c r="T15" s="107"/>
    </row>
    <row r="16" spans="1:27" ht="222" customHeight="1" x14ac:dyDescent="0.25">
      <c r="B16" s="47" t="s">
        <v>25</v>
      </c>
      <c r="C16" s="31" t="s">
        <v>171</v>
      </c>
      <c r="D16" s="32" t="s">
        <v>29</v>
      </c>
      <c r="E16" s="32" t="s">
        <v>30</v>
      </c>
      <c r="F16" s="44" t="s">
        <v>14</v>
      </c>
      <c r="G16" s="44" t="s">
        <v>15</v>
      </c>
      <c r="H16" s="32" t="s">
        <v>367</v>
      </c>
      <c r="I16" s="44" t="s">
        <v>23</v>
      </c>
      <c r="J16" s="30" t="s">
        <v>31</v>
      </c>
      <c r="K16" s="14" t="s">
        <v>208</v>
      </c>
      <c r="L16" s="32" t="s">
        <v>207</v>
      </c>
      <c r="M16" s="88" t="s">
        <v>401</v>
      </c>
      <c r="N16" s="45" t="s">
        <v>32</v>
      </c>
      <c r="O16" s="184"/>
      <c r="T16" s="107"/>
    </row>
    <row r="17" spans="1:20" ht="227.25" customHeight="1" x14ac:dyDescent="0.25">
      <c r="B17" s="133" t="s">
        <v>33</v>
      </c>
      <c r="C17" s="140" t="s">
        <v>172</v>
      </c>
      <c r="D17" s="141" t="s">
        <v>417</v>
      </c>
      <c r="E17" s="141" t="s">
        <v>35</v>
      </c>
      <c r="F17" s="136" t="s">
        <v>14</v>
      </c>
      <c r="G17" s="136" t="s">
        <v>15</v>
      </c>
      <c r="H17" s="142" t="s">
        <v>369</v>
      </c>
      <c r="I17" s="143" t="s">
        <v>23</v>
      </c>
      <c r="J17" s="144" t="s">
        <v>321</v>
      </c>
      <c r="K17" s="145" t="s">
        <v>371</v>
      </c>
      <c r="L17" s="146" t="s">
        <v>370</v>
      </c>
      <c r="M17" s="142" t="s">
        <v>165</v>
      </c>
      <c r="N17" s="147" t="s">
        <v>36</v>
      </c>
      <c r="O17" s="184"/>
      <c r="T17" s="107"/>
    </row>
    <row r="18" spans="1:20" ht="228.75" customHeight="1" x14ac:dyDescent="0.25">
      <c r="B18" s="47" t="s">
        <v>25</v>
      </c>
      <c r="C18" s="31" t="s">
        <v>173</v>
      </c>
      <c r="D18" s="32" t="s">
        <v>37</v>
      </c>
      <c r="E18" s="32" t="s">
        <v>305</v>
      </c>
      <c r="F18" s="44" t="s">
        <v>14</v>
      </c>
      <c r="G18" s="44" t="s">
        <v>15</v>
      </c>
      <c r="H18" s="32" t="s">
        <v>372</v>
      </c>
      <c r="I18" s="44" t="s">
        <v>23</v>
      </c>
      <c r="J18" s="30" t="s">
        <v>38</v>
      </c>
      <c r="K18" s="32" t="s">
        <v>209</v>
      </c>
      <c r="L18" s="32" t="s">
        <v>210</v>
      </c>
      <c r="M18" s="88" t="s">
        <v>39</v>
      </c>
      <c r="N18" s="45" t="s">
        <v>325</v>
      </c>
      <c r="O18" s="184"/>
      <c r="T18" s="107"/>
    </row>
    <row r="19" spans="1:20" ht="228" customHeight="1" x14ac:dyDescent="0.25">
      <c r="B19" s="47" t="s">
        <v>25</v>
      </c>
      <c r="C19" s="31" t="s">
        <v>174</v>
      </c>
      <c r="D19" s="32" t="s">
        <v>300</v>
      </c>
      <c r="E19" s="32" t="s">
        <v>40</v>
      </c>
      <c r="F19" s="44" t="s">
        <v>14</v>
      </c>
      <c r="G19" s="44" t="s">
        <v>15</v>
      </c>
      <c r="H19" s="32" t="s">
        <v>373</v>
      </c>
      <c r="I19" s="44" t="s">
        <v>23</v>
      </c>
      <c r="J19" s="30" t="s">
        <v>312</v>
      </c>
      <c r="K19" s="32" t="s">
        <v>308</v>
      </c>
      <c r="L19" s="32" t="s">
        <v>309</v>
      </c>
      <c r="M19" s="88" t="s">
        <v>266</v>
      </c>
      <c r="N19" s="45" t="s">
        <v>41</v>
      </c>
      <c r="O19" s="184"/>
      <c r="T19" s="107"/>
    </row>
    <row r="20" spans="1:20" ht="271.5" customHeight="1" x14ac:dyDescent="0.25">
      <c r="B20" s="133" t="s">
        <v>42</v>
      </c>
      <c r="C20" s="140" t="s">
        <v>250</v>
      </c>
      <c r="D20" s="141" t="s">
        <v>437</v>
      </c>
      <c r="E20" s="141" t="s">
        <v>43</v>
      </c>
      <c r="F20" s="136" t="s">
        <v>14</v>
      </c>
      <c r="G20" s="136" t="s">
        <v>15</v>
      </c>
      <c r="H20" s="142" t="s">
        <v>374</v>
      </c>
      <c r="I20" s="143" t="s">
        <v>23</v>
      </c>
      <c r="J20" s="144" t="s">
        <v>44</v>
      </c>
      <c r="K20" s="145" t="s">
        <v>414</v>
      </c>
      <c r="L20" s="146" t="s">
        <v>421</v>
      </c>
      <c r="M20" s="142" t="s">
        <v>272</v>
      </c>
      <c r="N20" s="147" t="s">
        <v>45</v>
      </c>
      <c r="O20" s="183"/>
      <c r="T20" s="107"/>
    </row>
    <row r="21" spans="1:20" ht="267" customHeight="1" x14ac:dyDescent="0.25">
      <c r="B21" s="47" t="s">
        <v>25</v>
      </c>
      <c r="C21" s="31" t="s">
        <v>251</v>
      </c>
      <c r="D21" s="32" t="s">
        <v>299</v>
      </c>
      <c r="E21" s="32" t="s">
        <v>46</v>
      </c>
      <c r="F21" s="44" t="s">
        <v>14</v>
      </c>
      <c r="G21" s="44" t="s">
        <v>15</v>
      </c>
      <c r="H21" s="32" t="s">
        <v>375</v>
      </c>
      <c r="I21" s="44" t="s">
        <v>23</v>
      </c>
      <c r="J21" s="30" t="s">
        <v>47</v>
      </c>
      <c r="K21" s="56" t="s">
        <v>212</v>
      </c>
      <c r="L21" s="32" t="s">
        <v>211</v>
      </c>
      <c r="M21" s="88" t="s">
        <v>420</v>
      </c>
      <c r="N21" s="45" t="s">
        <v>48</v>
      </c>
      <c r="T21" s="107"/>
    </row>
    <row r="22" spans="1:20" ht="259.5" customHeight="1" x14ac:dyDescent="0.25">
      <c r="B22" s="47" t="s">
        <v>25</v>
      </c>
      <c r="C22" s="31" t="s">
        <v>175</v>
      </c>
      <c r="D22" s="32" t="s">
        <v>49</v>
      </c>
      <c r="E22" s="32" t="s">
        <v>50</v>
      </c>
      <c r="F22" s="44" t="s">
        <v>14</v>
      </c>
      <c r="G22" s="44" t="s">
        <v>15</v>
      </c>
      <c r="H22" s="32" t="s">
        <v>376</v>
      </c>
      <c r="I22" s="44" t="s">
        <v>23</v>
      </c>
      <c r="J22" s="30" t="s">
        <v>51</v>
      </c>
      <c r="K22" s="56" t="s">
        <v>214</v>
      </c>
      <c r="L22" s="32" t="s">
        <v>213</v>
      </c>
      <c r="M22" s="88" t="s">
        <v>422</v>
      </c>
      <c r="N22" s="45" t="s">
        <v>52</v>
      </c>
      <c r="T22" s="107"/>
    </row>
    <row r="23" spans="1:20" ht="227.25" customHeight="1" x14ac:dyDescent="0.25">
      <c r="A23" s="46"/>
      <c r="B23" s="133" t="s">
        <v>53</v>
      </c>
      <c r="C23" s="140" t="s">
        <v>306</v>
      </c>
      <c r="D23" s="141" t="s">
        <v>436</v>
      </c>
      <c r="E23" s="141" t="s">
        <v>54</v>
      </c>
      <c r="F23" s="136" t="s">
        <v>14</v>
      </c>
      <c r="G23" s="136" t="s">
        <v>15</v>
      </c>
      <c r="H23" s="142" t="s">
        <v>377</v>
      </c>
      <c r="I23" s="143" t="s">
        <v>23</v>
      </c>
      <c r="J23" s="144" t="s">
        <v>423</v>
      </c>
      <c r="K23" s="145" t="s">
        <v>413</v>
      </c>
      <c r="L23" s="146" t="s">
        <v>406</v>
      </c>
      <c r="M23" s="142" t="s">
        <v>55</v>
      </c>
      <c r="N23" s="147" t="s">
        <v>56</v>
      </c>
      <c r="O23" s="183"/>
      <c r="T23" s="107"/>
    </row>
    <row r="24" spans="1:20" ht="276.75" x14ac:dyDescent="0.25">
      <c r="B24" s="47" t="s">
        <v>25</v>
      </c>
      <c r="C24" s="31" t="s">
        <v>177</v>
      </c>
      <c r="D24" s="32" t="s">
        <v>57</v>
      </c>
      <c r="E24" s="32" t="s">
        <v>58</v>
      </c>
      <c r="F24" s="44" t="s">
        <v>14</v>
      </c>
      <c r="G24" s="44" t="s">
        <v>15</v>
      </c>
      <c r="H24" s="55" t="s">
        <v>380</v>
      </c>
      <c r="I24" s="44" t="s">
        <v>23</v>
      </c>
      <c r="J24" s="30" t="s">
        <v>59</v>
      </c>
      <c r="K24" s="55" t="s">
        <v>217</v>
      </c>
      <c r="L24" s="55" t="s">
        <v>218</v>
      </c>
      <c r="M24" s="88" t="s">
        <v>60</v>
      </c>
      <c r="N24" s="45" t="s">
        <v>61</v>
      </c>
      <c r="T24" s="107"/>
    </row>
    <row r="25" spans="1:20" ht="265.5" customHeight="1" x14ac:dyDescent="0.25">
      <c r="B25" s="47" t="s">
        <v>25</v>
      </c>
      <c r="C25" s="31" t="s">
        <v>178</v>
      </c>
      <c r="D25" s="32" t="s">
        <v>62</v>
      </c>
      <c r="E25" s="32" t="s">
        <v>267</v>
      </c>
      <c r="F25" s="44" t="s">
        <v>14</v>
      </c>
      <c r="G25" s="44" t="s">
        <v>15</v>
      </c>
      <c r="H25" s="55" t="s">
        <v>381</v>
      </c>
      <c r="I25" s="44" t="s">
        <v>23</v>
      </c>
      <c r="J25" s="30" t="s">
        <v>63</v>
      </c>
      <c r="K25" s="55" t="s">
        <v>257</v>
      </c>
      <c r="L25" s="32" t="s">
        <v>216</v>
      </c>
      <c r="M25" s="88" t="s">
        <v>166</v>
      </c>
      <c r="N25" s="45" t="s">
        <v>64</v>
      </c>
      <c r="O25" s="184"/>
      <c r="T25" s="107"/>
    </row>
    <row r="26" spans="1:20" ht="223.5" customHeight="1" x14ac:dyDescent="0.25">
      <c r="B26" s="47" t="s">
        <v>25</v>
      </c>
      <c r="C26" s="31" t="s">
        <v>179</v>
      </c>
      <c r="D26" s="32" t="s">
        <v>65</v>
      </c>
      <c r="E26" s="32" t="s">
        <v>66</v>
      </c>
      <c r="F26" s="44" t="s">
        <v>14</v>
      </c>
      <c r="G26" s="44" t="s">
        <v>15</v>
      </c>
      <c r="H26" s="55" t="s">
        <v>382</v>
      </c>
      <c r="I26" s="44" t="s">
        <v>23</v>
      </c>
      <c r="J26" s="30" t="s">
        <v>314</v>
      </c>
      <c r="K26" s="55" t="s">
        <v>219</v>
      </c>
      <c r="L26" s="55" t="s">
        <v>215</v>
      </c>
      <c r="M26" s="88" t="s">
        <v>67</v>
      </c>
      <c r="N26" s="45" t="s">
        <v>68</v>
      </c>
      <c r="T26" s="107"/>
    </row>
    <row r="27" spans="1:20" ht="205.5" x14ac:dyDescent="0.25">
      <c r="A27" s="46"/>
      <c r="B27" s="133" t="s">
        <v>69</v>
      </c>
      <c r="C27" s="140" t="s">
        <v>180</v>
      </c>
      <c r="D27" s="141" t="s">
        <v>435</v>
      </c>
      <c r="E27" s="141" t="s">
        <v>70</v>
      </c>
      <c r="F27" s="136" t="s">
        <v>14</v>
      </c>
      <c r="G27" s="136" t="s">
        <v>15</v>
      </c>
      <c r="H27" s="142" t="s">
        <v>378</v>
      </c>
      <c r="I27" s="143" t="s">
        <v>23</v>
      </c>
      <c r="J27" s="144" t="s">
        <v>71</v>
      </c>
      <c r="K27" s="145" t="s">
        <v>407</v>
      </c>
      <c r="L27" s="146" t="s">
        <v>408</v>
      </c>
      <c r="M27" s="142" t="s">
        <v>426</v>
      </c>
      <c r="N27" s="147" t="s">
        <v>72</v>
      </c>
      <c r="O27" s="117">
        <f>5105311729+5931692658+6861290187</f>
        <v>17898294574</v>
      </c>
      <c r="P27" s="105">
        <v>24050021832</v>
      </c>
      <c r="Q27" s="105">
        <f>O27</f>
        <v>17898294574</v>
      </c>
      <c r="R27" s="105">
        <f>P27-Q27</f>
        <v>6151727258</v>
      </c>
      <c r="S27" s="106">
        <f>P27/Q27-1</f>
        <v>0.34370466038347147</v>
      </c>
      <c r="T27" s="178"/>
    </row>
    <row r="28" spans="1:20" ht="408" customHeight="1" x14ac:dyDescent="0.25">
      <c r="B28" s="47" t="s">
        <v>25</v>
      </c>
      <c r="C28" s="31" t="s">
        <v>181</v>
      </c>
      <c r="D28" s="32" t="s">
        <v>73</v>
      </c>
      <c r="E28" s="32" t="s">
        <v>74</v>
      </c>
      <c r="F28" s="44" t="s">
        <v>14</v>
      </c>
      <c r="G28" s="44" t="s">
        <v>15</v>
      </c>
      <c r="H28" s="32" t="s">
        <v>383</v>
      </c>
      <c r="I28" s="44" t="s">
        <v>23</v>
      </c>
      <c r="J28" s="30" t="s">
        <v>75</v>
      </c>
      <c r="K28" s="32" t="s">
        <v>220</v>
      </c>
      <c r="L28" s="32" t="s">
        <v>443</v>
      </c>
      <c r="M28" s="88" t="s">
        <v>245</v>
      </c>
      <c r="N28" s="45" t="s">
        <v>76</v>
      </c>
      <c r="T28" s="107"/>
    </row>
    <row r="29" spans="1:20" ht="303.95" customHeight="1" x14ac:dyDescent="0.25">
      <c r="B29" s="47" t="s">
        <v>25</v>
      </c>
      <c r="C29" s="31" t="s">
        <v>182</v>
      </c>
      <c r="D29" s="14" t="s">
        <v>298</v>
      </c>
      <c r="E29" s="32" t="s">
        <v>77</v>
      </c>
      <c r="F29" s="44" t="s">
        <v>14</v>
      </c>
      <c r="G29" s="44" t="s">
        <v>15</v>
      </c>
      <c r="H29" s="74" t="s">
        <v>384</v>
      </c>
      <c r="I29" s="44" t="s">
        <v>23</v>
      </c>
      <c r="J29" s="30" t="s">
        <v>315</v>
      </c>
      <c r="K29" s="32" t="s">
        <v>222</v>
      </c>
      <c r="L29" s="32" t="s">
        <v>221</v>
      </c>
      <c r="M29" s="88" t="s">
        <v>226</v>
      </c>
      <c r="N29" s="45" t="s">
        <v>78</v>
      </c>
      <c r="T29" s="107"/>
    </row>
    <row r="30" spans="1:20" ht="276.75" x14ac:dyDescent="0.25">
      <c r="B30" s="47" t="s">
        <v>25</v>
      </c>
      <c r="C30" s="31" t="s">
        <v>183</v>
      </c>
      <c r="D30" s="55" t="s">
        <v>79</v>
      </c>
      <c r="E30" s="32" t="s">
        <v>80</v>
      </c>
      <c r="F30" s="44" t="s">
        <v>14</v>
      </c>
      <c r="G30" s="44" t="s">
        <v>15</v>
      </c>
      <c r="H30" s="55" t="s">
        <v>385</v>
      </c>
      <c r="I30" s="44" t="s">
        <v>23</v>
      </c>
      <c r="J30" s="30" t="s">
        <v>82</v>
      </c>
      <c r="K30" s="32" t="s">
        <v>224</v>
      </c>
      <c r="L30" s="32" t="s">
        <v>223</v>
      </c>
      <c r="M30" s="88" t="s">
        <v>225</v>
      </c>
      <c r="N30" s="45" t="s">
        <v>76</v>
      </c>
      <c r="T30" s="107"/>
    </row>
    <row r="31" spans="1:20" ht="319.5" x14ac:dyDescent="0.25">
      <c r="B31" s="133" t="s">
        <v>83</v>
      </c>
      <c r="C31" s="140" t="s">
        <v>249</v>
      </c>
      <c r="D31" s="141" t="s">
        <v>434</v>
      </c>
      <c r="E31" s="141" t="s">
        <v>238</v>
      </c>
      <c r="F31" s="136" t="s">
        <v>14</v>
      </c>
      <c r="G31" s="136" t="s">
        <v>15</v>
      </c>
      <c r="H31" s="142" t="s">
        <v>379</v>
      </c>
      <c r="I31" s="143" t="s">
        <v>23</v>
      </c>
      <c r="J31" s="144" t="s">
        <v>316</v>
      </c>
      <c r="K31" s="145" t="s">
        <v>412</v>
      </c>
      <c r="L31" s="146" t="s">
        <v>438</v>
      </c>
      <c r="M31" s="142" t="s">
        <v>303</v>
      </c>
      <c r="N31" s="147" t="s">
        <v>326</v>
      </c>
      <c r="T31" s="107"/>
    </row>
    <row r="32" spans="1:20" ht="219.75" x14ac:dyDescent="0.25">
      <c r="B32" s="47" t="s">
        <v>25</v>
      </c>
      <c r="C32" s="31" t="s">
        <v>409</v>
      </c>
      <c r="D32" s="32" t="s">
        <v>332</v>
      </c>
      <c r="E32" s="32" t="s">
        <v>330</v>
      </c>
      <c r="F32" s="44" t="s">
        <v>14</v>
      </c>
      <c r="G32" s="44" t="s">
        <v>15</v>
      </c>
      <c r="H32" s="32" t="s">
        <v>386</v>
      </c>
      <c r="I32" s="44" t="s">
        <v>23</v>
      </c>
      <c r="J32" s="30" t="s">
        <v>239</v>
      </c>
      <c r="K32" s="30" t="s">
        <v>410</v>
      </c>
      <c r="L32" s="32" t="s">
        <v>333</v>
      </c>
      <c r="M32" s="88" t="s">
        <v>427</v>
      </c>
      <c r="N32" s="45" t="s">
        <v>331</v>
      </c>
      <c r="T32" s="107"/>
    </row>
    <row r="33" spans="1:20" ht="206.25" x14ac:dyDescent="0.25">
      <c r="B33" s="133" t="s">
        <v>85</v>
      </c>
      <c r="C33" s="140" t="s">
        <v>307</v>
      </c>
      <c r="D33" s="141" t="s">
        <v>297</v>
      </c>
      <c r="E33" s="141" t="s">
        <v>295</v>
      </c>
      <c r="F33" s="136" t="s">
        <v>14</v>
      </c>
      <c r="G33" s="136" t="s">
        <v>84</v>
      </c>
      <c r="H33" s="173" t="s">
        <v>387</v>
      </c>
      <c r="I33" s="143" t="s">
        <v>23</v>
      </c>
      <c r="J33" s="144" t="s">
        <v>243</v>
      </c>
      <c r="K33" s="145" t="s">
        <v>451</v>
      </c>
      <c r="L33" s="146" t="s">
        <v>296</v>
      </c>
      <c r="M33" s="142" t="s">
        <v>428</v>
      </c>
      <c r="N33" s="147" t="s">
        <v>86</v>
      </c>
      <c r="O33" s="107"/>
      <c r="T33" s="107"/>
    </row>
    <row r="34" spans="1:20" ht="237.75" customHeight="1" x14ac:dyDescent="0.25">
      <c r="B34" s="47" t="s">
        <v>25</v>
      </c>
      <c r="C34" s="31" t="s">
        <v>242</v>
      </c>
      <c r="D34" s="32" t="s">
        <v>87</v>
      </c>
      <c r="E34" s="32" t="s">
        <v>311</v>
      </c>
      <c r="F34" s="44" t="s">
        <v>14</v>
      </c>
      <c r="G34" s="44" t="s">
        <v>84</v>
      </c>
      <c r="H34" s="32" t="s">
        <v>388</v>
      </c>
      <c r="I34" s="44" t="s">
        <v>23</v>
      </c>
      <c r="J34" s="30" t="s">
        <v>88</v>
      </c>
      <c r="K34" s="32" t="s">
        <v>313</v>
      </c>
      <c r="L34" s="55" t="s">
        <v>244</v>
      </c>
      <c r="M34" s="88" t="s">
        <v>89</v>
      </c>
      <c r="N34" s="45" t="s">
        <v>324</v>
      </c>
      <c r="T34" s="107"/>
    </row>
    <row r="35" spans="1:20" ht="205.5" x14ac:dyDescent="0.25">
      <c r="B35" s="133" t="s">
        <v>90</v>
      </c>
      <c r="C35" s="140" t="s">
        <v>446</v>
      </c>
      <c r="D35" s="141" t="s">
        <v>444</v>
      </c>
      <c r="E35" s="141" t="s">
        <v>430</v>
      </c>
      <c r="F35" s="136" t="s">
        <v>14</v>
      </c>
      <c r="G35" s="136" t="s">
        <v>84</v>
      </c>
      <c r="H35" s="142" t="s">
        <v>389</v>
      </c>
      <c r="I35" s="143" t="s">
        <v>23</v>
      </c>
      <c r="J35" s="142" t="s">
        <v>445</v>
      </c>
      <c r="K35" s="145" t="s">
        <v>447</v>
      </c>
      <c r="L35" s="146" t="s">
        <v>429</v>
      </c>
      <c r="M35" s="142" t="s">
        <v>91</v>
      </c>
      <c r="N35" s="147" t="s">
        <v>92</v>
      </c>
      <c r="O35" s="117">
        <v>349021</v>
      </c>
      <c r="P35" s="105">
        <v>350895</v>
      </c>
      <c r="Q35" s="105">
        <f>O35</f>
        <v>349021</v>
      </c>
      <c r="R35" s="105">
        <f>P35-Q35</f>
        <v>1874</v>
      </c>
      <c r="S35" s="106">
        <f>P35/Q35-1</f>
        <v>5.3693044258082967E-3</v>
      </c>
      <c r="T35" s="107"/>
    </row>
    <row r="36" spans="1:20" ht="261.75" customHeight="1" x14ac:dyDescent="0.25">
      <c r="B36" s="47" t="s">
        <v>25</v>
      </c>
      <c r="C36" s="31" t="s">
        <v>449</v>
      </c>
      <c r="D36" s="32" t="s">
        <v>294</v>
      </c>
      <c r="E36" s="32" t="s">
        <v>93</v>
      </c>
      <c r="F36" s="44" t="s">
        <v>14</v>
      </c>
      <c r="G36" s="44" t="s">
        <v>84</v>
      </c>
      <c r="H36" s="32" t="s">
        <v>390</v>
      </c>
      <c r="I36" s="44" t="s">
        <v>23</v>
      </c>
      <c r="J36" s="30" t="s">
        <v>94</v>
      </c>
      <c r="K36" s="31" t="s">
        <v>448</v>
      </c>
      <c r="L36" s="32" t="s">
        <v>227</v>
      </c>
      <c r="M36" s="88" t="s">
        <v>95</v>
      </c>
      <c r="N36" s="45" t="s">
        <v>96</v>
      </c>
      <c r="O36" s="117">
        <v>349021</v>
      </c>
      <c r="P36" s="105">
        <v>349738</v>
      </c>
      <c r="Q36" s="105">
        <f>O36</f>
        <v>349021</v>
      </c>
      <c r="R36" s="105">
        <f>P36-Q36</f>
        <v>717</v>
      </c>
      <c r="S36" s="106">
        <f>P36/Q36-1</f>
        <v>2.0543176485081638E-3</v>
      </c>
      <c r="T36" s="107"/>
    </row>
    <row r="37" spans="1:20" ht="234" x14ac:dyDescent="0.25">
      <c r="B37" s="47" t="s">
        <v>25</v>
      </c>
      <c r="C37" s="31" t="s">
        <v>450</v>
      </c>
      <c r="D37" s="32" t="s">
        <v>293</v>
      </c>
      <c r="E37" s="32" t="s">
        <v>97</v>
      </c>
      <c r="F37" s="44" t="s">
        <v>14</v>
      </c>
      <c r="G37" s="44" t="s">
        <v>84</v>
      </c>
      <c r="H37" s="32" t="s">
        <v>391</v>
      </c>
      <c r="I37" s="44" t="s">
        <v>23</v>
      </c>
      <c r="J37" s="30" t="s">
        <v>320</v>
      </c>
      <c r="K37" s="31" t="s">
        <v>424</v>
      </c>
      <c r="L37" s="32" t="s">
        <v>256</v>
      </c>
      <c r="M37" s="88" t="s">
        <v>228</v>
      </c>
      <c r="N37" s="45" t="s">
        <v>281</v>
      </c>
      <c r="T37" s="107"/>
    </row>
    <row r="38" spans="1:20" ht="234" x14ac:dyDescent="0.25">
      <c r="B38" s="133" t="s">
        <v>98</v>
      </c>
      <c r="C38" s="140" t="s">
        <v>248</v>
      </c>
      <c r="D38" s="141" t="s">
        <v>433</v>
      </c>
      <c r="E38" s="141" t="s">
        <v>317</v>
      </c>
      <c r="F38" s="136" t="s">
        <v>14</v>
      </c>
      <c r="G38" s="136" t="s">
        <v>84</v>
      </c>
      <c r="H38" s="142" t="s">
        <v>392</v>
      </c>
      <c r="I38" s="143" t="s">
        <v>23</v>
      </c>
      <c r="J38" s="144" t="s">
        <v>99</v>
      </c>
      <c r="K38" s="145" t="s">
        <v>411</v>
      </c>
      <c r="L38" s="146" t="s">
        <v>415</v>
      </c>
      <c r="M38" s="142" t="s">
        <v>100</v>
      </c>
      <c r="N38" s="147" t="s">
        <v>101</v>
      </c>
      <c r="O38" s="183"/>
      <c r="T38" s="107"/>
    </row>
    <row r="39" spans="1:20" ht="219.75" x14ac:dyDescent="0.25">
      <c r="B39" s="47" t="s">
        <v>25</v>
      </c>
      <c r="C39" s="31" t="s">
        <v>186</v>
      </c>
      <c r="D39" s="32" t="s">
        <v>102</v>
      </c>
      <c r="E39" s="32" t="s">
        <v>318</v>
      </c>
      <c r="F39" s="44" t="s">
        <v>14</v>
      </c>
      <c r="G39" s="44" t="s">
        <v>84</v>
      </c>
      <c r="H39" s="55" t="s">
        <v>393</v>
      </c>
      <c r="I39" s="44" t="s">
        <v>23</v>
      </c>
      <c r="J39" s="30" t="s">
        <v>103</v>
      </c>
      <c r="K39" s="31" t="s">
        <v>231</v>
      </c>
      <c r="L39" s="32" t="s">
        <v>229</v>
      </c>
      <c r="M39" s="88" t="s">
        <v>104</v>
      </c>
      <c r="N39" s="45" t="s">
        <v>105</v>
      </c>
      <c r="T39" s="107"/>
    </row>
    <row r="40" spans="1:20" ht="234" x14ac:dyDescent="0.25">
      <c r="B40" s="47" t="s">
        <v>25</v>
      </c>
      <c r="C40" s="31" t="s">
        <v>187</v>
      </c>
      <c r="D40" s="32" t="s">
        <v>106</v>
      </c>
      <c r="E40" s="32" t="s">
        <v>319</v>
      </c>
      <c r="F40" s="44" t="s">
        <v>14</v>
      </c>
      <c r="G40" s="44" t="s">
        <v>84</v>
      </c>
      <c r="H40" s="32" t="s">
        <v>394</v>
      </c>
      <c r="I40" s="44" t="s">
        <v>23</v>
      </c>
      <c r="J40" s="30" t="s">
        <v>107</v>
      </c>
      <c r="K40" s="55" t="s">
        <v>232</v>
      </c>
      <c r="L40" s="32" t="s">
        <v>230</v>
      </c>
      <c r="M40" s="88" t="s">
        <v>108</v>
      </c>
      <c r="N40" s="45" t="s">
        <v>101</v>
      </c>
      <c r="T40" s="107"/>
    </row>
    <row r="41" spans="1:20" ht="219.75" x14ac:dyDescent="0.25">
      <c r="B41" s="47" t="s">
        <v>25</v>
      </c>
      <c r="C41" s="31" t="s">
        <v>188</v>
      </c>
      <c r="D41" s="32" t="s">
        <v>109</v>
      </c>
      <c r="E41" s="32" t="s">
        <v>110</v>
      </c>
      <c r="F41" s="44" t="s">
        <v>14</v>
      </c>
      <c r="G41" s="44" t="s">
        <v>81</v>
      </c>
      <c r="H41" s="32" t="s">
        <v>395</v>
      </c>
      <c r="I41" s="44" t="s">
        <v>23</v>
      </c>
      <c r="J41" s="30" t="s">
        <v>111</v>
      </c>
      <c r="K41" s="55" t="s">
        <v>233</v>
      </c>
      <c r="L41" s="55" t="s">
        <v>234</v>
      </c>
      <c r="M41" s="88" t="s">
        <v>112</v>
      </c>
      <c r="N41" s="45" t="s">
        <v>101</v>
      </c>
      <c r="T41" s="107"/>
    </row>
    <row r="42" spans="1:20" ht="191.25" x14ac:dyDescent="0.25">
      <c r="B42" s="133" t="s">
        <v>113</v>
      </c>
      <c r="C42" s="140" t="s">
        <v>189</v>
      </c>
      <c r="D42" s="141" t="s">
        <v>432</v>
      </c>
      <c r="E42" s="141" t="s">
        <v>114</v>
      </c>
      <c r="F42" s="136" t="s">
        <v>14</v>
      </c>
      <c r="G42" s="136" t="s">
        <v>84</v>
      </c>
      <c r="H42" s="142" t="s">
        <v>396</v>
      </c>
      <c r="I42" s="143" t="s">
        <v>23</v>
      </c>
      <c r="J42" s="142" t="s">
        <v>115</v>
      </c>
      <c r="K42" s="145" t="s">
        <v>416</v>
      </c>
      <c r="L42" s="146" t="s">
        <v>431</v>
      </c>
      <c r="M42" s="142" t="s">
        <v>265</v>
      </c>
      <c r="N42" s="147" t="s">
        <v>116</v>
      </c>
      <c r="T42" s="107"/>
    </row>
    <row r="43" spans="1:20" ht="205.5" x14ac:dyDescent="0.25">
      <c r="B43" s="47" t="s">
        <v>25</v>
      </c>
      <c r="C43" s="31" t="s">
        <v>190</v>
      </c>
      <c r="D43" s="32" t="s">
        <v>117</v>
      </c>
      <c r="E43" s="32" t="s">
        <v>118</v>
      </c>
      <c r="F43" s="44" t="s">
        <v>14</v>
      </c>
      <c r="G43" s="44" t="s">
        <v>84</v>
      </c>
      <c r="H43" s="32" t="s">
        <v>397</v>
      </c>
      <c r="I43" s="44" t="s">
        <v>23</v>
      </c>
      <c r="J43" s="30" t="s">
        <v>119</v>
      </c>
      <c r="K43" s="32" t="s">
        <v>282</v>
      </c>
      <c r="L43" s="32" t="s">
        <v>283</v>
      </c>
      <c r="M43" s="88" t="s">
        <v>255</v>
      </c>
      <c r="N43" s="45" t="s">
        <v>120</v>
      </c>
      <c r="O43" s="105">
        <f>843936783+1003092949+1062157510</f>
        <v>2909187242</v>
      </c>
      <c r="P43" s="105">
        <v>3347403503</v>
      </c>
      <c r="Q43" s="105">
        <f>O43</f>
        <v>2909187242</v>
      </c>
      <c r="R43" s="105">
        <f>P43-Q43</f>
        <v>438216261</v>
      </c>
      <c r="S43" s="106">
        <f>P43/Q43-1</f>
        <v>0.1506318516297136</v>
      </c>
      <c r="T43" s="107"/>
    </row>
    <row r="44" spans="1:20" ht="177" x14ac:dyDescent="0.25">
      <c r="B44" s="47" t="s">
        <v>25</v>
      </c>
      <c r="C44" s="31" t="s">
        <v>288</v>
      </c>
      <c r="D44" s="32" t="s">
        <v>302</v>
      </c>
      <c r="E44" s="32" t="s">
        <v>301</v>
      </c>
      <c r="F44" s="44" t="s">
        <v>14</v>
      </c>
      <c r="G44" s="44" t="s">
        <v>84</v>
      </c>
      <c r="H44" s="32" t="s">
        <v>398</v>
      </c>
      <c r="I44" s="44" t="s">
        <v>23</v>
      </c>
      <c r="J44" s="30" t="s">
        <v>246</v>
      </c>
      <c r="K44" s="32" t="s">
        <v>289</v>
      </c>
      <c r="L44" s="32" t="s">
        <v>290</v>
      </c>
      <c r="M44" s="88" t="s">
        <v>121</v>
      </c>
      <c r="N44" s="45" t="s">
        <v>247</v>
      </c>
      <c r="T44" s="107"/>
    </row>
    <row r="45" spans="1:20" ht="212.25" customHeight="1" thickBot="1" x14ac:dyDescent="0.3">
      <c r="B45" s="49" t="s">
        <v>25</v>
      </c>
      <c r="C45" s="50" t="s">
        <v>287</v>
      </c>
      <c r="D45" s="51" t="s">
        <v>286</v>
      </c>
      <c r="E45" s="51" t="s">
        <v>292</v>
      </c>
      <c r="F45" s="52" t="s">
        <v>14</v>
      </c>
      <c r="G45" s="52" t="s">
        <v>84</v>
      </c>
      <c r="H45" s="175" t="s">
        <v>399</v>
      </c>
      <c r="I45" s="52" t="s">
        <v>23</v>
      </c>
      <c r="J45" s="53" t="s">
        <v>122</v>
      </c>
      <c r="K45" s="51" t="s">
        <v>253</v>
      </c>
      <c r="L45" s="51" t="s">
        <v>254</v>
      </c>
      <c r="M45" s="90" t="s">
        <v>123</v>
      </c>
      <c r="N45" s="54" t="s">
        <v>124</v>
      </c>
      <c r="T45" s="107"/>
    </row>
    <row r="46" spans="1:20" ht="15" thickTop="1" x14ac:dyDescent="0.25"/>
    <row r="47" spans="1:20" s="6" customFormat="1" x14ac:dyDescent="0.25">
      <c r="A47" s="1"/>
      <c r="B47" s="1"/>
      <c r="C47" s="5"/>
      <c r="D47" s="1"/>
      <c r="E47" s="1"/>
      <c r="F47" s="1"/>
      <c r="G47" s="1"/>
      <c r="H47" s="5"/>
      <c r="I47" s="1"/>
      <c r="J47" s="1"/>
      <c r="K47" s="1"/>
      <c r="L47" s="1"/>
      <c r="M47" s="1"/>
      <c r="N47" s="1"/>
      <c r="O47" s="91"/>
      <c r="P47" s="185"/>
      <c r="Q47" s="185"/>
      <c r="R47" s="92"/>
      <c r="S47" s="92"/>
    </row>
    <row r="48" spans="1:20" s="6" customFormat="1" x14ac:dyDescent="0.25">
      <c r="A48" s="1"/>
      <c r="B48" s="1"/>
      <c r="C48" s="1"/>
      <c r="D48" s="1"/>
      <c r="E48" s="1"/>
      <c r="F48" s="1"/>
      <c r="G48" s="208"/>
      <c r="H48" s="208"/>
      <c r="I48" s="208"/>
      <c r="J48" s="1"/>
      <c r="K48" s="1"/>
      <c r="L48" s="1"/>
      <c r="M48" s="208"/>
      <c r="N48" s="208"/>
      <c r="O48" s="91"/>
      <c r="P48" s="185"/>
      <c r="Q48" s="185"/>
      <c r="R48" s="92"/>
      <c r="S48" s="92"/>
    </row>
    <row r="49" spans="1:19" s="6" customFormat="1" x14ac:dyDescent="0.25">
      <c r="A49" s="1"/>
      <c r="B49" s="1"/>
      <c r="C49" s="1"/>
      <c r="D49" s="1"/>
      <c r="E49" s="1"/>
      <c r="F49" s="1"/>
      <c r="G49" s="208"/>
      <c r="H49" s="208"/>
      <c r="I49" s="208"/>
      <c r="J49" s="1"/>
      <c r="K49" s="1"/>
      <c r="L49" s="1"/>
      <c r="M49" s="208"/>
      <c r="N49" s="208"/>
      <c r="O49" s="91"/>
      <c r="P49" s="185"/>
      <c r="Q49" s="185"/>
      <c r="R49" s="92"/>
      <c r="S49" s="92"/>
    </row>
    <row r="50" spans="1:19" s="6" customFormat="1" x14ac:dyDescent="0.25">
      <c r="A50" s="1"/>
      <c r="B50" s="1"/>
      <c r="C50" s="7"/>
      <c r="D50" s="1"/>
      <c r="E50" s="1"/>
      <c r="F50" s="1"/>
      <c r="G50" s="208"/>
      <c r="H50" s="208"/>
      <c r="I50" s="208"/>
      <c r="J50" s="1"/>
      <c r="K50" s="1"/>
      <c r="L50" s="1"/>
      <c r="M50" s="208"/>
      <c r="N50" s="208"/>
      <c r="O50" s="91"/>
      <c r="P50" s="185"/>
      <c r="Q50" s="185"/>
      <c r="R50" s="92"/>
      <c r="S50" s="92"/>
    </row>
    <row r="55" spans="1:19" s="6" customFormat="1" ht="15" thickBot="1" x14ac:dyDescent="0.3">
      <c r="A55" s="1"/>
      <c r="B55" s="1"/>
      <c r="C55" s="7"/>
      <c r="D55" s="1"/>
      <c r="E55" s="1"/>
      <c r="F55" s="1"/>
      <c r="G55" s="208"/>
      <c r="H55" s="208"/>
      <c r="I55" s="208"/>
      <c r="J55" s="1"/>
      <c r="K55" s="1"/>
      <c r="L55" s="1"/>
      <c r="M55" s="208"/>
      <c r="N55" s="208"/>
      <c r="O55" s="91"/>
      <c r="P55" s="92"/>
      <c r="Q55" s="92"/>
      <c r="R55" s="92"/>
      <c r="S55" s="92"/>
    </row>
    <row r="56" spans="1:19" x14ac:dyDescent="0.25">
      <c r="C56" s="209" t="s">
        <v>349</v>
      </c>
      <c r="D56" s="210"/>
      <c r="H56" s="209" t="s">
        <v>348</v>
      </c>
      <c r="M56" s="213" t="s">
        <v>454</v>
      </c>
      <c r="N56" s="214"/>
    </row>
    <row r="57" spans="1:19" x14ac:dyDescent="0.25">
      <c r="C57" s="211"/>
      <c r="D57" s="211"/>
      <c r="H57" s="212"/>
      <c r="M57" s="215"/>
      <c r="N57" s="215"/>
    </row>
    <row r="58" spans="1:19" x14ac:dyDescent="0.25">
      <c r="C58" s="211"/>
      <c r="D58" s="211"/>
      <c r="H58" s="212"/>
      <c r="M58" s="215"/>
      <c r="N58" s="215"/>
    </row>
    <row r="59" spans="1:19" x14ac:dyDescent="0.25">
      <c r="C59" s="211"/>
      <c r="D59" s="211"/>
      <c r="H59" s="212"/>
      <c r="M59" s="215"/>
      <c r="N59" s="215"/>
    </row>
    <row r="60" spans="1:19" x14ac:dyDescent="0.25">
      <c r="C60" s="211"/>
      <c r="D60" s="211"/>
      <c r="H60" s="212"/>
      <c r="M60" s="215"/>
      <c r="N60" s="215"/>
    </row>
    <row r="61" spans="1:19" ht="233.25" customHeight="1" x14ac:dyDescent="0.25">
      <c r="C61" s="211"/>
      <c r="D61" s="211"/>
      <c r="H61" s="212"/>
      <c r="M61" s="215"/>
      <c r="N61" s="215"/>
    </row>
    <row r="73" spans="9:9" x14ac:dyDescent="0.25">
      <c r="I73" s="1" t="s">
        <v>125</v>
      </c>
    </row>
  </sheetData>
  <mergeCells count="21">
    <mergeCell ref="B12:G12"/>
    <mergeCell ref="G55:I55"/>
    <mergeCell ref="M55:N55"/>
    <mergeCell ref="C56:D61"/>
    <mergeCell ref="H56:H61"/>
    <mergeCell ref="M56:N61"/>
    <mergeCell ref="G50:I50"/>
    <mergeCell ref="M50:N50"/>
    <mergeCell ref="G48:I48"/>
    <mergeCell ref="M48:N48"/>
    <mergeCell ref="G49:I49"/>
    <mergeCell ref="M49:N49"/>
    <mergeCell ref="B4:N4"/>
    <mergeCell ref="B5:N5"/>
    <mergeCell ref="B7:N7"/>
    <mergeCell ref="B6:N6"/>
    <mergeCell ref="B9:B10"/>
    <mergeCell ref="C9:C10"/>
    <mergeCell ref="D9:L9"/>
    <mergeCell ref="M9:M10"/>
    <mergeCell ref="N9:N10"/>
  </mergeCells>
  <pageMargins left="0.43307086614173229" right="0.23622047244094491" top="0.59055118110236227" bottom="0.35433070866141736" header="0.31496062992125984" footer="0.31496062992125984"/>
  <pageSetup paperSize="17" scale="43" fitToHeight="0" orientation="landscape" r:id="rId1"/>
  <headerFooter scaleWithDoc="0" alignWithMargins="0"/>
  <rowBreaks count="6" manualBreakCount="6">
    <brk id="16" min="1" max="13" man="1"/>
    <brk id="21" min="1" max="13" man="1"/>
    <brk id="26" min="1" max="13" man="1"/>
    <brk id="30" min="1" max="13" man="1"/>
    <brk id="35" min="1" max="13" man="1"/>
    <brk id="41"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133"/>
  <sheetViews>
    <sheetView topLeftCell="A16" zoomScale="80" zoomScaleNormal="80" zoomScaleSheetLayoutView="80" workbookViewId="0">
      <selection activeCell="E41" sqref="E41"/>
    </sheetView>
  </sheetViews>
  <sheetFormatPr baseColWidth="10" defaultColWidth="11.42578125" defaultRowHeight="15" x14ac:dyDescent="0.25"/>
  <cols>
    <col min="1" max="1" width="11.42578125" style="159"/>
    <col min="2" max="2" width="24.140625" style="17" customWidth="1"/>
    <col min="3" max="3" width="35" style="17" customWidth="1"/>
    <col min="4" max="4" width="29.28515625" style="17" customWidth="1"/>
    <col min="5" max="5" width="33.140625" style="17" customWidth="1"/>
    <col min="6" max="6" width="41" style="17" customWidth="1"/>
    <col min="7" max="9" width="21.42578125" style="17" customWidth="1"/>
    <col min="10" max="13" width="18.42578125" style="17" customWidth="1"/>
    <col min="14" max="21" width="18.42578125" style="17" bestFit="1" customWidth="1"/>
    <col min="22" max="22" width="11.42578125" style="159"/>
    <col min="23" max="23" width="17.42578125" style="159" bestFit="1" customWidth="1"/>
    <col min="24" max="32" width="11.42578125" style="159"/>
    <col min="33" max="63" width="11.42578125" style="158"/>
    <col min="64" max="16384" width="11.42578125" style="17"/>
  </cols>
  <sheetData>
    <row r="1" spans="2:21" x14ac:dyDescent="0.25">
      <c r="B1" s="158"/>
      <c r="C1" s="158"/>
      <c r="D1" s="158"/>
      <c r="E1" s="158"/>
      <c r="F1" s="158"/>
      <c r="G1" s="158"/>
      <c r="H1" s="158"/>
      <c r="I1" s="158"/>
      <c r="J1" s="158"/>
      <c r="K1" s="158"/>
      <c r="L1" s="158"/>
      <c r="M1" s="158"/>
      <c r="N1" s="158"/>
      <c r="O1" s="158"/>
      <c r="P1" s="158"/>
      <c r="Q1" s="158"/>
      <c r="R1" s="158"/>
      <c r="S1" s="158"/>
      <c r="T1" s="158"/>
      <c r="U1" s="158"/>
    </row>
    <row r="2" spans="2:21" ht="15.75" thickBot="1" x14ac:dyDescent="0.3">
      <c r="B2" s="158"/>
      <c r="C2" s="158"/>
      <c r="D2" s="158"/>
      <c r="E2" s="158"/>
      <c r="F2" s="158"/>
      <c r="G2" s="158"/>
      <c r="H2" s="158"/>
      <c r="I2" s="158"/>
      <c r="J2" s="158"/>
      <c r="K2" s="158"/>
      <c r="L2" s="158"/>
      <c r="M2" s="158"/>
      <c r="N2" s="158"/>
      <c r="O2" s="158"/>
      <c r="P2" s="158"/>
      <c r="Q2" s="158"/>
      <c r="R2" s="158"/>
      <c r="S2" s="158"/>
      <c r="T2" s="158"/>
      <c r="U2" s="158"/>
    </row>
    <row r="3" spans="2:21" x14ac:dyDescent="0.25">
      <c r="B3" s="160"/>
      <c r="C3" s="161"/>
      <c r="D3" s="161"/>
      <c r="E3" s="161"/>
      <c r="F3" s="161"/>
      <c r="G3" s="161"/>
      <c r="H3" s="161"/>
      <c r="I3" s="161"/>
      <c r="J3" s="161"/>
      <c r="K3" s="161"/>
      <c r="L3" s="161"/>
      <c r="M3" s="161"/>
      <c r="N3" s="161"/>
      <c r="O3" s="161"/>
      <c r="P3" s="161"/>
      <c r="Q3" s="161"/>
      <c r="R3" s="161"/>
      <c r="S3" s="161"/>
      <c r="T3" s="161"/>
      <c r="U3" s="162"/>
    </row>
    <row r="4" spans="2:21" x14ac:dyDescent="0.25">
      <c r="B4" s="163"/>
      <c r="C4" s="158"/>
      <c r="D4" s="158"/>
      <c r="E4" s="158"/>
      <c r="F4" s="158"/>
      <c r="G4" s="158"/>
      <c r="H4" s="158"/>
      <c r="I4" s="158"/>
      <c r="J4" s="158"/>
      <c r="K4" s="158"/>
      <c r="L4" s="158"/>
      <c r="M4" s="158"/>
      <c r="N4" s="158"/>
      <c r="O4" s="158"/>
      <c r="P4" s="158"/>
      <c r="Q4" s="158"/>
      <c r="R4" s="158"/>
      <c r="S4" s="158"/>
      <c r="T4" s="158"/>
      <c r="U4" s="164"/>
    </row>
    <row r="5" spans="2:21" ht="31.5" customHeight="1" x14ac:dyDescent="0.25">
      <c r="B5" s="163"/>
      <c r="C5" s="158"/>
      <c r="D5" s="158"/>
      <c r="E5" s="245"/>
      <c r="F5" s="245"/>
      <c r="G5" s="245"/>
      <c r="H5" s="245"/>
      <c r="I5" s="245"/>
      <c r="J5" s="245"/>
      <c r="K5" s="245"/>
      <c r="L5" s="245"/>
      <c r="M5" s="158"/>
      <c r="N5" s="158"/>
      <c r="O5" s="158"/>
      <c r="P5" s="158"/>
      <c r="Q5" s="158"/>
      <c r="R5" s="158"/>
      <c r="S5" s="158"/>
      <c r="T5" s="158"/>
      <c r="U5" s="164"/>
    </row>
    <row r="6" spans="2:21" ht="36" x14ac:dyDescent="0.25">
      <c r="B6" s="163"/>
      <c r="C6" s="158"/>
      <c r="D6" s="158"/>
      <c r="E6" s="245"/>
      <c r="F6" s="245"/>
      <c r="G6" s="245"/>
      <c r="H6" s="245"/>
      <c r="I6" s="245"/>
      <c r="J6" s="245"/>
      <c r="K6" s="245"/>
      <c r="L6" s="245"/>
      <c r="M6" s="158"/>
      <c r="N6" s="158"/>
      <c r="O6" s="158"/>
      <c r="P6" s="158"/>
      <c r="Q6" s="158"/>
      <c r="R6" s="158"/>
      <c r="S6" s="158"/>
      <c r="T6" s="158"/>
      <c r="U6" s="164"/>
    </row>
    <row r="7" spans="2:21" x14ac:dyDescent="0.25">
      <c r="B7" s="163"/>
      <c r="C7" s="158"/>
      <c r="D7" s="158"/>
      <c r="E7" s="158"/>
      <c r="F7" s="158"/>
      <c r="G7" s="158"/>
      <c r="H7" s="158"/>
      <c r="I7" s="158"/>
      <c r="J7" s="158"/>
      <c r="K7" s="158"/>
      <c r="L7" s="158"/>
      <c r="M7" s="158"/>
      <c r="N7" s="158"/>
      <c r="O7" s="158"/>
      <c r="P7" s="158"/>
      <c r="Q7" s="158"/>
      <c r="R7" s="158"/>
      <c r="S7" s="158"/>
      <c r="T7" s="158"/>
      <c r="U7" s="164"/>
    </row>
    <row r="8" spans="2:21" ht="15.75" thickBot="1" x14ac:dyDescent="0.3">
      <c r="B8" s="165"/>
      <c r="C8" s="166"/>
      <c r="D8" s="166"/>
      <c r="E8" s="166"/>
      <c r="F8" s="166"/>
      <c r="G8" s="166"/>
      <c r="H8" s="166"/>
      <c r="I8" s="166"/>
      <c r="J8" s="166"/>
      <c r="K8" s="166"/>
      <c r="L8" s="166"/>
      <c r="M8" s="166"/>
      <c r="N8" s="166"/>
      <c r="O8" s="166"/>
      <c r="P8" s="166"/>
      <c r="Q8" s="166"/>
      <c r="R8" s="166"/>
      <c r="S8" s="166"/>
      <c r="T8" s="166"/>
      <c r="U8" s="167"/>
    </row>
    <row r="9" spans="2:21" ht="15" customHeight="1" x14ac:dyDescent="0.25">
      <c r="B9" s="246" t="s">
        <v>353</v>
      </c>
      <c r="C9" s="247"/>
      <c r="D9" s="247"/>
      <c r="E9" s="247"/>
      <c r="F9" s="247"/>
      <c r="G9" s="247"/>
      <c r="H9" s="247"/>
      <c r="I9" s="247"/>
      <c r="J9" s="247"/>
      <c r="K9" s="247"/>
      <c r="L9" s="247"/>
      <c r="M9" s="247"/>
      <c r="N9" s="247"/>
      <c r="O9" s="247"/>
      <c r="P9" s="247"/>
      <c r="Q9" s="247"/>
      <c r="R9" s="247"/>
      <c r="S9" s="247"/>
      <c r="T9" s="247"/>
      <c r="U9" s="248"/>
    </row>
    <row r="10" spans="2:21" ht="15" customHeight="1" x14ac:dyDescent="0.25">
      <c r="B10" s="249"/>
      <c r="C10" s="250"/>
      <c r="D10" s="250"/>
      <c r="E10" s="250"/>
      <c r="F10" s="250"/>
      <c r="G10" s="250"/>
      <c r="H10" s="250"/>
      <c r="I10" s="250"/>
      <c r="J10" s="250"/>
      <c r="K10" s="250"/>
      <c r="L10" s="250"/>
      <c r="M10" s="250"/>
      <c r="N10" s="250"/>
      <c r="O10" s="250"/>
      <c r="P10" s="250"/>
      <c r="Q10" s="250"/>
      <c r="R10" s="250"/>
      <c r="S10" s="250"/>
      <c r="T10" s="250"/>
      <c r="U10" s="251"/>
    </row>
    <row r="11" spans="2:21" ht="15" customHeight="1" x14ac:dyDescent="0.25">
      <c r="B11" s="249"/>
      <c r="C11" s="250"/>
      <c r="D11" s="250"/>
      <c r="E11" s="250"/>
      <c r="F11" s="250"/>
      <c r="G11" s="250"/>
      <c r="H11" s="250"/>
      <c r="I11" s="250"/>
      <c r="J11" s="250"/>
      <c r="K11" s="250"/>
      <c r="L11" s="250"/>
      <c r="M11" s="250"/>
      <c r="N11" s="250"/>
      <c r="O11" s="250"/>
      <c r="P11" s="250"/>
      <c r="Q11" s="250"/>
      <c r="R11" s="250"/>
      <c r="S11" s="250"/>
      <c r="T11" s="250"/>
      <c r="U11" s="251"/>
    </row>
    <row r="12" spans="2:21" ht="15" customHeight="1" x14ac:dyDescent="0.25">
      <c r="B12" s="249"/>
      <c r="C12" s="250"/>
      <c r="D12" s="250"/>
      <c r="E12" s="250"/>
      <c r="F12" s="250"/>
      <c r="G12" s="250"/>
      <c r="H12" s="250"/>
      <c r="I12" s="250"/>
      <c r="J12" s="250"/>
      <c r="K12" s="250"/>
      <c r="L12" s="250"/>
      <c r="M12" s="250"/>
      <c r="N12" s="250"/>
      <c r="O12" s="250"/>
      <c r="P12" s="250"/>
      <c r="Q12" s="250"/>
      <c r="R12" s="250"/>
      <c r="S12" s="250"/>
      <c r="T12" s="250"/>
      <c r="U12" s="251"/>
    </row>
    <row r="13" spans="2:21" ht="15.75" customHeight="1" thickBot="1" x14ac:dyDescent="0.3">
      <c r="B13" s="252"/>
      <c r="C13" s="253"/>
      <c r="D13" s="253"/>
      <c r="E13" s="253"/>
      <c r="F13" s="253"/>
      <c r="G13" s="253"/>
      <c r="H13" s="253"/>
      <c r="I13" s="253"/>
      <c r="J13" s="253"/>
      <c r="K13" s="253"/>
      <c r="L13" s="253"/>
      <c r="M13" s="253"/>
      <c r="N13" s="253"/>
      <c r="O13" s="253"/>
      <c r="P13" s="253"/>
      <c r="Q13" s="253"/>
      <c r="R13" s="253"/>
      <c r="S13" s="253"/>
      <c r="T13" s="253"/>
      <c r="U13" s="254"/>
    </row>
    <row r="14" spans="2:21" ht="24" customHeight="1" thickBot="1" x14ac:dyDescent="0.3">
      <c r="B14" s="255" t="s">
        <v>352</v>
      </c>
      <c r="C14" s="256"/>
      <c r="D14" s="256"/>
      <c r="E14" s="256"/>
      <c r="F14" s="257"/>
      <c r="G14" s="261" t="s">
        <v>126</v>
      </c>
      <c r="H14" s="262"/>
      <c r="I14" s="262"/>
      <c r="J14" s="262"/>
      <c r="K14" s="262"/>
      <c r="L14" s="262"/>
      <c r="M14" s="262"/>
      <c r="N14" s="262"/>
      <c r="O14" s="262"/>
      <c r="P14" s="262"/>
      <c r="Q14" s="262"/>
      <c r="R14" s="262"/>
      <c r="S14" s="262"/>
      <c r="T14" s="262"/>
      <c r="U14" s="263"/>
    </row>
    <row r="15" spans="2:21" ht="72" customHeight="1" thickBot="1" x14ac:dyDescent="0.3">
      <c r="B15" s="258"/>
      <c r="C15" s="259"/>
      <c r="D15" s="259"/>
      <c r="E15" s="259"/>
      <c r="F15" s="260"/>
      <c r="G15" s="264" t="s">
        <v>127</v>
      </c>
      <c r="H15" s="265"/>
      <c r="I15" s="266"/>
      <c r="J15" s="267" t="s">
        <v>128</v>
      </c>
      <c r="K15" s="268"/>
      <c r="L15" s="268"/>
      <c r="M15" s="268"/>
      <c r="N15" s="268"/>
      <c r="O15" s="268"/>
      <c r="P15" s="268"/>
      <c r="Q15" s="268"/>
      <c r="R15" s="268"/>
      <c r="S15" s="268"/>
      <c r="T15" s="268"/>
      <c r="U15" s="269"/>
    </row>
    <row r="16" spans="2:21" ht="15" customHeight="1" x14ac:dyDescent="0.25">
      <c r="B16" s="226" t="s">
        <v>129</v>
      </c>
      <c r="C16" s="228" t="s">
        <v>130</v>
      </c>
      <c r="D16" s="230" t="s">
        <v>131</v>
      </c>
      <c r="E16" s="232" t="s">
        <v>132</v>
      </c>
      <c r="F16" s="237" t="s">
        <v>133</v>
      </c>
      <c r="G16" s="239" t="s">
        <v>269</v>
      </c>
      <c r="H16" s="241" t="s">
        <v>270</v>
      </c>
      <c r="I16" s="243" t="s">
        <v>271</v>
      </c>
      <c r="J16" s="234">
        <v>2025</v>
      </c>
      <c r="K16" s="235"/>
      <c r="L16" s="235"/>
      <c r="M16" s="236"/>
      <c r="N16" s="224">
        <v>2026</v>
      </c>
      <c r="O16" s="225"/>
      <c r="P16" s="225"/>
      <c r="Q16" s="225"/>
      <c r="R16" s="222">
        <v>2027</v>
      </c>
      <c r="S16" s="222"/>
      <c r="T16" s="222"/>
      <c r="U16" s="223"/>
    </row>
    <row r="17" spans="1:21" ht="15.75" thickBot="1" x14ac:dyDescent="0.3">
      <c r="B17" s="227"/>
      <c r="C17" s="229"/>
      <c r="D17" s="231"/>
      <c r="E17" s="233"/>
      <c r="F17" s="238"/>
      <c r="G17" s="240"/>
      <c r="H17" s="242"/>
      <c r="I17" s="244"/>
      <c r="J17" s="24" t="s">
        <v>134</v>
      </c>
      <c r="K17" s="10" t="s">
        <v>135</v>
      </c>
      <c r="L17" s="10" t="s">
        <v>136</v>
      </c>
      <c r="M17" s="10" t="s">
        <v>137</v>
      </c>
      <c r="N17" s="11" t="s">
        <v>134</v>
      </c>
      <c r="O17" s="11" t="s">
        <v>135</v>
      </c>
      <c r="P17" s="11" t="s">
        <v>136</v>
      </c>
      <c r="Q17" s="18" t="s">
        <v>137</v>
      </c>
      <c r="R17" s="10" t="s">
        <v>134</v>
      </c>
      <c r="S17" s="10" t="s">
        <v>135</v>
      </c>
      <c r="T17" s="10" t="s">
        <v>136</v>
      </c>
      <c r="U17" s="21" t="s">
        <v>137</v>
      </c>
    </row>
    <row r="18" spans="1:21" ht="228" hidden="1" customHeight="1" x14ac:dyDescent="0.25">
      <c r="B18" s="94" t="s">
        <v>13</v>
      </c>
      <c r="C18" s="93" t="s">
        <v>167</v>
      </c>
      <c r="D18" s="32" t="s">
        <v>199</v>
      </c>
      <c r="E18" s="77" t="s">
        <v>201</v>
      </c>
      <c r="F18" s="62" t="s">
        <v>202</v>
      </c>
      <c r="G18" s="63" t="s">
        <v>138</v>
      </c>
      <c r="H18" s="11" t="s">
        <v>138</v>
      </c>
      <c r="I18" s="21" t="s">
        <v>203</v>
      </c>
      <c r="J18" s="85" t="s">
        <v>138</v>
      </c>
      <c r="K18" s="86" t="s">
        <v>138</v>
      </c>
      <c r="L18" s="86" t="s">
        <v>138</v>
      </c>
      <c r="M18" s="86" t="s">
        <v>138</v>
      </c>
      <c r="N18" s="87" t="s">
        <v>138</v>
      </c>
      <c r="O18" s="87" t="s">
        <v>138</v>
      </c>
      <c r="P18" s="87" t="s">
        <v>138</v>
      </c>
      <c r="Q18" s="87" t="s">
        <v>138</v>
      </c>
      <c r="R18" s="100">
        <v>0.9</v>
      </c>
      <c r="S18" s="100">
        <v>0.9</v>
      </c>
      <c r="T18" s="100">
        <v>0.9</v>
      </c>
      <c r="U18" s="101">
        <v>0.9</v>
      </c>
    </row>
    <row r="19" spans="1:21" ht="154.5" customHeight="1" x14ac:dyDescent="0.25">
      <c r="B19" s="148" t="s">
        <v>13</v>
      </c>
      <c r="C19" s="121" t="s">
        <v>418</v>
      </c>
      <c r="D19" s="32" t="s">
        <v>337</v>
      </c>
      <c r="E19" s="77" t="s">
        <v>201</v>
      </c>
      <c r="F19" s="62" t="s">
        <v>351</v>
      </c>
      <c r="G19" s="85" t="s">
        <v>354</v>
      </c>
      <c r="H19" s="85" t="s">
        <v>354</v>
      </c>
      <c r="I19" s="21" t="s">
        <v>355</v>
      </c>
      <c r="J19" s="85" t="s">
        <v>354</v>
      </c>
      <c r="K19" s="85" t="s">
        <v>354</v>
      </c>
      <c r="L19" s="85" t="s">
        <v>354</v>
      </c>
      <c r="M19" s="85" t="s">
        <v>354</v>
      </c>
      <c r="N19" s="85" t="s">
        <v>354</v>
      </c>
      <c r="O19" s="85" t="s">
        <v>354</v>
      </c>
      <c r="P19" s="85" t="s">
        <v>354</v>
      </c>
      <c r="Q19" s="85" t="s">
        <v>354</v>
      </c>
      <c r="R19" s="85" t="s">
        <v>354</v>
      </c>
      <c r="S19" s="85" t="s">
        <v>354</v>
      </c>
      <c r="T19" s="85" t="s">
        <v>354</v>
      </c>
      <c r="U19" s="21" t="s">
        <v>355</v>
      </c>
    </row>
    <row r="20" spans="1:21" ht="154.5" customHeight="1" x14ac:dyDescent="0.25">
      <c r="B20" s="126" t="s">
        <v>16</v>
      </c>
      <c r="C20" s="127" t="s">
        <v>168</v>
      </c>
      <c r="D20" s="128" t="s">
        <v>347</v>
      </c>
      <c r="E20" s="128" t="s">
        <v>140</v>
      </c>
      <c r="F20" s="128" t="s">
        <v>204</v>
      </c>
      <c r="G20" s="151">
        <v>7636379688</v>
      </c>
      <c r="H20" s="152">
        <v>8010562296</v>
      </c>
      <c r="I20" s="153">
        <v>8403079848</v>
      </c>
      <c r="J20" s="154">
        <v>0</v>
      </c>
      <c r="K20" s="155">
        <v>0</v>
      </c>
      <c r="L20" s="155">
        <v>0</v>
      </c>
      <c r="M20" s="155">
        <v>7636379688</v>
      </c>
      <c r="N20" s="156">
        <v>0</v>
      </c>
      <c r="O20" s="152">
        <v>0</v>
      </c>
      <c r="P20" s="152">
        <v>0</v>
      </c>
      <c r="Q20" s="152">
        <v>8010562296</v>
      </c>
      <c r="R20" s="154"/>
      <c r="S20" s="155"/>
      <c r="T20" s="155"/>
      <c r="U20" s="153">
        <v>8403079848</v>
      </c>
    </row>
    <row r="21" spans="1:21" ht="98.25" customHeight="1" x14ac:dyDescent="0.25">
      <c r="B21" s="133" t="s">
        <v>139</v>
      </c>
      <c r="C21" s="142" t="s">
        <v>169</v>
      </c>
      <c r="D21" s="157" t="s">
        <v>356</v>
      </c>
      <c r="E21" s="149" t="s">
        <v>140</v>
      </c>
      <c r="F21" s="150" t="s">
        <v>204</v>
      </c>
      <c r="G21" s="59">
        <v>0.05</v>
      </c>
      <c r="H21" s="60">
        <v>0.05</v>
      </c>
      <c r="I21" s="61">
        <v>0.05</v>
      </c>
      <c r="J21" s="25">
        <v>0</v>
      </c>
      <c r="K21" s="2">
        <v>0</v>
      </c>
      <c r="L21" s="2">
        <v>0</v>
      </c>
      <c r="M21" s="102">
        <v>0.05</v>
      </c>
      <c r="N21" s="3">
        <v>0</v>
      </c>
      <c r="O21" s="3">
        <v>0</v>
      </c>
      <c r="P21" s="3">
        <v>0</v>
      </c>
      <c r="Q21" s="103">
        <v>0.05</v>
      </c>
      <c r="R21" s="2">
        <v>0</v>
      </c>
      <c r="S21" s="2">
        <v>0</v>
      </c>
      <c r="T21" s="2">
        <v>0</v>
      </c>
      <c r="U21" s="104">
        <v>0.05</v>
      </c>
    </row>
    <row r="22" spans="1:21" ht="86.25" customHeight="1" x14ac:dyDescent="0.25">
      <c r="A22" s="159">
        <v>1</v>
      </c>
      <c r="B22" s="29" t="s">
        <v>25</v>
      </c>
      <c r="C22" s="13" t="s">
        <v>191</v>
      </c>
      <c r="D22" s="14" t="s">
        <v>141</v>
      </c>
      <c r="E22" s="75" t="s">
        <v>140</v>
      </c>
      <c r="F22" s="42" t="s">
        <v>204</v>
      </c>
      <c r="G22" s="27">
        <v>48</v>
      </c>
      <c r="H22" s="4">
        <v>48</v>
      </c>
      <c r="I22" s="28">
        <v>48</v>
      </c>
      <c r="J22" s="25">
        <v>12</v>
      </c>
      <c r="K22" s="2">
        <v>12</v>
      </c>
      <c r="L22" s="2">
        <v>12</v>
      </c>
      <c r="M22" s="2">
        <v>12</v>
      </c>
      <c r="N22" s="3">
        <v>12</v>
      </c>
      <c r="O22" s="3">
        <v>12</v>
      </c>
      <c r="P22" s="3">
        <v>12</v>
      </c>
      <c r="Q22" s="19">
        <v>12</v>
      </c>
      <c r="R22" s="2">
        <v>12</v>
      </c>
      <c r="S22" s="2">
        <v>12</v>
      </c>
      <c r="T22" s="2">
        <v>12</v>
      </c>
      <c r="U22" s="22">
        <v>12</v>
      </c>
    </row>
    <row r="23" spans="1:21" ht="93.75" customHeight="1" x14ac:dyDescent="0.25">
      <c r="A23" s="159">
        <v>2</v>
      </c>
      <c r="B23" s="29" t="s">
        <v>25</v>
      </c>
      <c r="C23" s="31" t="s">
        <v>171</v>
      </c>
      <c r="D23" s="32" t="s">
        <v>142</v>
      </c>
      <c r="E23" s="75" t="s">
        <v>140</v>
      </c>
      <c r="F23" s="43" t="s">
        <v>204</v>
      </c>
      <c r="G23" s="34">
        <v>48</v>
      </c>
      <c r="H23" s="35">
        <v>48</v>
      </c>
      <c r="I23" s="36">
        <v>48</v>
      </c>
      <c r="J23" s="37">
        <v>12</v>
      </c>
      <c r="K23" s="38">
        <v>12</v>
      </c>
      <c r="L23" s="38">
        <v>12</v>
      </c>
      <c r="M23" s="38">
        <v>12</v>
      </c>
      <c r="N23" s="39">
        <v>12</v>
      </c>
      <c r="O23" s="39">
        <v>12</v>
      </c>
      <c r="P23" s="39">
        <v>12</v>
      </c>
      <c r="Q23" s="40">
        <v>12</v>
      </c>
      <c r="R23" s="38">
        <v>12</v>
      </c>
      <c r="S23" s="38">
        <v>12</v>
      </c>
      <c r="T23" s="38">
        <v>12</v>
      </c>
      <c r="U23" s="41">
        <v>12</v>
      </c>
    </row>
    <row r="24" spans="1:21" ht="94.5" customHeight="1" x14ac:dyDescent="0.25">
      <c r="B24" s="133" t="s">
        <v>33</v>
      </c>
      <c r="C24" s="142" t="s">
        <v>172</v>
      </c>
      <c r="D24" s="157" t="s">
        <v>34</v>
      </c>
      <c r="E24" s="149" t="s">
        <v>143</v>
      </c>
      <c r="F24" s="150" t="s">
        <v>144</v>
      </c>
      <c r="G24" s="57">
        <v>28000</v>
      </c>
      <c r="H24" s="66">
        <v>28000</v>
      </c>
      <c r="I24" s="67">
        <v>28000</v>
      </c>
      <c r="J24" s="68">
        <v>7000</v>
      </c>
      <c r="K24" s="69">
        <v>7000</v>
      </c>
      <c r="L24" s="69">
        <v>7000</v>
      </c>
      <c r="M24" s="69">
        <v>7000</v>
      </c>
      <c r="N24" s="70">
        <v>7000</v>
      </c>
      <c r="O24" s="70">
        <v>7000</v>
      </c>
      <c r="P24" s="70">
        <v>7000</v>
      </c>
      <c r="Q24" s="71">
        <v>7000</v>
      </c>
      <c r="R24" s="69">
        <v>7000</v>
      </c>
      <c r="S24" s="69">
        <v>7000</v>
      </c>
      <c r="T24" s="69">
        <v>7000</v>
      </c>
      <c r="U24" s="72">
        <v>7000</v>
      </c>
    </row>
    <row r="25" spans="1:21" ht="119.25" customHeight="1" x14ac:dyDescent="0.25">
      <c r="A25" s="159">
        <v>3</v>
      </c>
      <c r="B25" s="58" t="s">
        <v>25</v>
      </c>
      <c r="C25" s="31" t="s">
        <v>192</v>
      </c>
      <c r="D25" s="32" t="s">
        <v>37</v>
      </c>
      <c r="E25" s="76" t="s">
        <v>143</v>
      </c>
      <c r="F25" s="43" t="s">
        <v>144</v>
      </c>
      <c r="G25" s="57">
        <v>40000</v>
      </c>
      <c r="H25" s="66">
        <v>40000</v>
      </c>
      <c r="I25" s="67">
        <v>40000</v>
      </c>
      <c r="J25" s="68">
        <v>10000</v>
      </c>
      <c r="K25" s="69">
        <v>10000</v>
      </c>
      <c r="L25" s="69">
        <v>10000</v>
      </c>
      <c r="M25" s="69">
        <v>10000</v>
      </c>
      <c r="N25" s="70">
        <v>10000</v>
      </c>
      <c r="O25" s="70">
        <v>10000</v>
      </c>
      <c r="P25" s="70">
        <v>10000</v>
      </c>
      <c r="Q25" s="71">
        <v>10000</v>
      </c>
      <c r="R25" s="69">
        <v>10000</v>
      </c>
      <c r="S25" s="69">
        <v>10000</v>
      </c>
      <c r="T25" s="69">
        <v>10000</v>
      </c>
      <c r="U25" s="72">
        <v>10000</v>
      </c>
    </row>
    <row r="26" spans="1:21" ht="142.5" customHeight="1" x14ac:dyDescent="0.25">
      <c r="A26" s="159">
        <v>4</v>
      </c>
      <c r="B26" s="58" t="s">
        <v>25</v>
      </c>
      <c r="C26" s="31" t="s">
        <v>193</v>
      </c>
      <c r="D26" s="32" t="s">
        <v>310</v>
      </c>
      <c r="E26" s="76" t="s">
        <v>145</v>
      </c>
      <c r="F26" s="43" t="s">
        <v>144</v>
      </c>
      <c r="G26" s="57">
        <v>24000</v>
      </c>
      <c r="H26" s="66">
        <v>24000</v>
      </c>
      <c r="I26" s="67">
        <v>24000</v>
      </c>
      <c r="J26" s="68">
        <v>6000</v>
      </c>
      <c r="K26" s="69">
        <v>6000</v>
      </c>
      <c r="L26" s="69">
        <v>6000</v>
      </c>
      <c r="M26" s="69">
        <v>6000</v>
      </c>
      <c r="N26" s="70">
        <v>6000</v>
      </c>
      <c r="O26" s="70">
        <v>6000</v>
      </c>
      <c r="P26" s="70">
        <v>6000</v>
      </c>
      <c r="Q26" s="71">
        <v>6000</v>
      </c>
      <c r="R26" s="69">
        <v>6000</v>
      </c>
      <c r="S26" s="69">
        <v>6000</v>
      </c>
      <c r="T26" s="69">
        <v>6000</v>
      </c>
      <c r="U26" s="72">
        <v>6000</v>
      </c>
    </row>
    <row r="27" spans="1:21" ht="57" x14ac:dyDescent="0.25">
      <c r="B27" s="133" t="s">
        <v>42</v>
      </c>
      <c r="C27" s="142" t="s">
        <v>250</v>
      </c>
      <c r="D27" s="157" t="s">
        <v>263</v>
      </c>
      <c r="E27" s="149" t="s">
        <v>146</v>
      </c>
      <c r="F27" s="150" t="s">
        <v>164</v>
      </c>
      <c r="G27" s="34">
        <v>180</v>
      </c>
      <c r="H27" s="35">
        <v>185</v>
      </c>
      <c r="I27" s="36">
        <v>180</v>
      </c>
      <c r="J27" s="37">
        <v>45</v>
      </c>
      <c r="K27" s="38">
        <v>45</v>
      </c>
      <c r="L27" s="38">
        <v>45</v>
      </c>
      <c r="M27" s="38">
        <v>45</v>
      </c>
      <c r="N27" s="39">
        <v>45</v>
      </c>
      <c r="O27" s="39">
        <v>45</v>
      </c>
      <c r="P27" s="39">
        <v>45</v>
      </c>
      <c r="Q27" s="40">
        <v>45</v>
      </c>
      <c r="R27" s="38">
        <v>45</v>
      </c>
      <c r="S27" s="38">
        <v>45</v>
      </c>
      <c r="T27" s="38">
        <v>45</v>
      </c>
      <c r="U27" s="41">
        <v>45</v>
      </c>
    </row>
    <row r="28" spans="1:21" ht="126" customHeight="1" x14ac:dyDescent="0.25">
      <c r="A28" s="159">
        <v>5</v>
      </c>
      <c r="B28" s="58" t="s">
        <v>25</v>
      </c>
      <c r="C28" s="31" t="s">
        <v>262</v>
      </c>
      <c r="D28" s="32" t="s">
        <v>264</v>
      </c>
      <c r="E28" s="76" t="s">
        <v>146</v>
      </c>
      <c r="F28" s="43" t="s">
        <v>164</v>
      </c>
      <c r="G28" s="34">
        <v>1600</v>
      </c>
      <c r="H28" s="35">
        <v>1600</v>
      </c>
      <c r="I28" s="36">
        <v>1600</v>
      </c>
      <c r="J28" s="37">
        <v>400</v>
      </c>
      <c r="K28" s="38">
        <v>400</v>
      </c>
      <c r="L28" s="38">
        <v>400</v>
      </c>
      <c r="M28" s="38">
        <v>400</v>
      </c>
      <c r="N28" s="39">
        <v>400</v>
      </c>
      <c r="O28" s="39">
        <v>400</v>
      </c>
      <c r="P28" s="39">
        <v>400</v>
      </c>
      <c r="Q28" s="40">
        <v>400</v>
      </c>
      <c r="R28" s="38">
        <v>400</v>
      </c>
      <c r="S28" s="38">
        <v>400</v>
      </c>
      <c r="T28" s="38">
        <v>400</v>
      </c>
      <c r="U28" s="41">
        <v>400</v>
      </c>
    </row>
    <row r="29" spans="1:21" ht="144" customHeight="1" x14ac:dyDescent="0.25">
      <c r="A29" s="159">
        <v>6</v>
      </c>
      <c r="B29" s="58" t="s">
        <v>25</v>
      </c>
      <c r="C29" s="31" t="s">
        <v>175</v>
      </c>
      <c r="D29" s="32" t="s">
        <v>49</v>
      </c>
      <c r="E29" s="76" t="s">
        <v>146</v>
      </c>
      <c r="F29" s="43" t="s">
        <v>164</v>
      </c>
      <c r="G29" s="34">
        <v>180</v>
      </c>
      <c r="H29" s="35">
        <v>180</v>
      </c>
      <c r="I29" s="36">
        <v>180</v>
      </c>
      <c r="J29" s="37">
        <v>45</v>
      </c>
      <c r="K29" s="37">
        <v>45</v>
      </c>
      <c r="L29" s="37">
        <v>45</v>
      </c>
      <c r="M29" s="37">
        <v>45</v>
      </c>
      <c r="N29" s="39">
        <v>45</v>
      </c>
      <c r="O29" s="39">
        <v>45</v>
      </c>
      <c r="P29" s="39">
        <v>45</v>
      </c>
      <c r="Q29" s="39">
        <v>45</v>
      </c>
      <c r="R29" s="38">
        <v>45</v>
      </c>
      <c r="S29" s="38">
        <v>45</v>
      </c>
      <c r="T29" s="38">
        <v>45</v>
      </c>
      <c r="U29" s="41">
        <v>45</v>
      </c>
    </row>
    <row r="30" spans="1:21" ht="83.25" customHeight="1" x14ac:dyDescent="0.25">
      <c r="B30" s="133" t="s">
        <v>53</v>
      </c>
      <c r="C30" s="142" t="s">
        <v>176</v>
      </c>
      <c r="D30" s="157" t="s">
        <v>304</v>
      </c>
      <c r="E30" s="149" t="s">
        <v>147</v>
      </c>
      <c r="F30" s="150" t="s">
        <v>148</v>
      </c>
      <c r="G30" s="34">
        <v>12</v>
      </c>
      <c r="H30" s="35">
        <v>12</v>
      </c>
      <c r="I30" s="36">
        <v>12</v>
      </c>
      <c r="J30" s="37">
        <v>3</v>
      </c>
      <c r="K30" s="38">
        <v>3</v>
      </c>
      <c r="L30" s="38">
        <v>3</v>
      </c>
      <c r="M30" s="38">
        <v>3</v>
      </c>
      <c r="N30" s="39">
        <v>3</v>
      </c>
      <c r="O30" s="39">
        <v>3</v>
      </c>
      <c r="P30" s="39">
        <v>3</v>
      </c>
      <c r="Q30" s="40">
        <v>3</v>
      </c>
      <c r="R30" s="38">
        <v>3</v>
      </c>
      <c r="S30" s="38">
        <v>3</v>
      </c>
      <c r="T30" s="38">
        <v>3</v>
      </c>
      <c r="U30" s="41">
        <v>3</v>
      </c>
    </row>
    <row r="31" spans="1:21" ht="166.5" customHeight="1" x14ac:dyDescent="0.25">
      <c r="A31" s="159">
        <v>7</v>
      </c>
      <c r="B31" s="58" t="s">
        <v>25</v>
      </c>
      <c r="C31" s="31" t="s">
        <v>177</v>
      </c>
      <c r="D31" s="32" t="s">
        <v>57</v>
      </c>
      <c r="E31" s="76" t="s">
        <v>147</v>
      </c>
      <c r="F31" s="43" t="s">
        <v>149</v>
      </c>
      <c r="G31" s="34">
        <v>108</v>
      </c>
      <c r="H31" s="35">
        <v>108</v>
      </c>
      <c r="I31" s="36">
        <v>108</v>
      </c>
      <c r="J31" s="37">
        <v>27</v>
      </c>
      <c r="K31" s="38">
        <v>27</v>
      </c>
      <c r="L31" s="38">
        <v>27</v>
      </c>
      <c r="M31" s="38">
        <v>27</v>
      </c>
      <c r="N31" s="39">
        <v>27</v>
      </c>
      <c r="O31" s="39">
        <v>27</v>
      </c>
      <c r="P31" s="39">
        <v>27</v>
      </c>
      <c r="Q31" s="40">
        <v>27</v>
      </c>
      <c r="R31" s="38">
        <v>27</v>
      </c>
      <c r="S31" s="38">
        <v>27</v>
      </c>
      <c r="T31" s="38">
        <v>27</v>
      </c>
      <c r="U31" s="41">
        <v>27</v>
      </c>
    </row>
    <row r="32" spans="1:21" ht="154.5" customHeight="1" x14ac:dyDescent="0.25">
      <c r="A32" s="159">
        <v>8</v>
      </c>
      <c r="B32" s="58" t="s">
        <v>25</v>
      </c>
      <c r="C32" s="31" t="s">
        <v>178</v>
      </c>
      <c r="D32" s="32" t="s">
        <v>62</v>
      </c>
      <c r="E32" s="76" t="s">
        <v>147</v>
      </c>
      <c r="F32" s="43" t="s">
        <v>149</v>
      </c>
      <c r="G32" s="34">
        <v>4</v>
      </c>
      <c r="H32" s="35">
        <v>4</v>
      </c>
      <c r="I32" s="36">
        <v>4</v>
      </c>
      <c r="J32" s="37">
        <v>1</v>
      </c>
      <c r="K32" s="38">
        <v>1</v>
      </c>
      <c r="L32" s="38">
        <v>1</v>
      </c>
      <c r="M32" s="38">
        <v>1</v>
      </c>
      <c r="N32" s="39">
        <v>1</v>
      </c>
      <c r="O32" s="39">
        <v>1</v>
      </c>
      <c r="P32" s="39">
        <v>1</v>
      </c>
      <c r="Q32" s="40">
        <v>1</v>
      </c>
      <c r="R32" s="38">
        <v>1</v>
      </c>
      <c r="S32" s="38">
        <v>1</v>
      </c>
      <c r="T32" s="38">
        <v>1</v>
      </c>
      <c r="U32" s="41">
        <v>1</v>
      </c>
    </row>
    <row r="33" spans="1:23" ht="204" customHeight="1" x14ac:dyDescent="0.25">
      <c r="A33" s="159">
        <v>9</v>
      </c>
      <c r="B33" s="58" t="s">
        <v>25</v>
      </c>
      <c r="C33" s="31" t="s">
        <v>179</v>
      </c>
      <c r="D33" s="32" t="s">
        <v>65</v>
      </c>
      <c r="E33" s="76" t="s">
        <v>147</v>
      </c>
      <c r="F33" s="43" t="s">
        <v>148</v>
      </c>
      <c r="G33" s="34">
        <v>12</v>
      </c>
      <c r="H33" s="35">
        <v>12</v>
      </c>
      <c r="I33" s="36">
        <v>12</v>
      </c>
      <c r="J33" s="37">
        <v>3</v>
      </c>
      <c r="K33" s="38">
        <v>3</v>
      </c>
      <c r="L33" s="38">
        <v>3</v>
      </c>
      <c r="M33" s="38">
        <v>3</v>
      </c>
      <c r="N33" s="39">
        <v>3</v>
      </c>
      <c r="O33" s="39">
        <v>3</v>
      </c>
      <c r="P33" s="39">
        <v>3</v>
      </c>
      <c r="Q33" s="40">
        <v>3</v>
      </c>
      <c r="R33" s="38">
        <v>3</v>
      </c>
      <c r="S33" s="38">
        <v>3</v>
      </c>
      <c r="T33" s="38">
        <v>3</v>
      </c>
      <c r="U33" s="41">
        <v>3</v>
      </c>
    </row>
    <row r="34" spans="1:23" ht="96" customHeight="1" x14ac:dyDescent="0.25">
      <c r="B34" s="133" t="s">
        <v>69</v>
      </c>
      <c r="C34" s="142" t="s">
        <v>194</v>
      </c>
      <c r="D34" s="157" t="s">
        <v>425</v>
      </c>
      <c r="E34" s="149" t="s">
        <v>150</v>
      </c>
      <c r="F34" s="150" t="s">
        <v>151</v>
      </c>
      <c r="G34" s="115">
        <v>7636379688</v>
      </c>
      <c r="H34" s="114">
        <v>8010562296</v>
      </c>
      <c r="I34" s="116">
        <v>8403079848</v>
      </c>
      <c r="J34" s="109">
        <v>1949526896</v>
      </c>
      <c r="K34" s="110">
        <v>1981951704</v>
      </c>
      <c r="L34" s="110">
        <v>1834887675</v>
      </c>
      <c r="M34" s="110">
        <v>1870013413</v>
      </c>
      <c r="N34" s="111">
        <v>1602112459</v>
      </c>
      <c r="O34" s="111">
        <v>2002640574</v>
      </c>
      <c r="P34" s="111">
        <v>2002640574</v>
      </c>
      <c r="Q34" s="112">
        <v>2403168689</v>
      </c>
      <c r="R34" s="110">
        <v>1680615970</v>
      </c>
      <c r="S34" s="110">
        <v>2100769962</v>
      </c>
      <c r="T34" s="110">
        <v>2100769962</v>
      </c>
      <c r="U34" s="113">
        <v>2520923954</v>
      </c>
      <c r="W34" s="168"/>
    </row>
    <row r="35" spans="1:23" ht="95.25" customHeight="1" x14ac:dyDescent="0.25">
      <c r="A35" s="159">
        <v>10</v>
      </c>
      <c r="B35" s="58" t="s">
        <v>25</v>
      </c>
      <c r="C35" s="31" t="s">
        <v>195</v>
      </c>
      <c r="D35" s="32" t="s">
        <v>152</v>
      </c>
      <c r="E35" s="76" t="s">
        <v>153</v>
      </c>
      <c r="F35" s="43" t="s">
        <v>154</v>
      </c>
      <c r="G35" s="34">
        <v>2</v>
      </c>
      <c r="H35" s="35">
        <v>2</v>
      </c>
      <c r="I35" s="36">
        <v>2</v>
      </c>
      <c r="J35" s="37">
        <v>0</v>
      </c>
      <c r="K35" s="38">
        <v>0</v>
      </c>
      <c r="L35" s="38">
        <v>1</v>
      </c>
      <c r="M35" s="38">
        <v>1</v>
      </c>
      <c r="N35" s="39">
        <v>0</v>
      </c>
      <c r="O35" s="39">
        <v>0</v>
      </c>
      <c r="P35" s="39">
        <v>1</v>
      </c>
      <c r="Q35" s="40">
        <v>1</v>
      </c>
      <c r="R35" s="38">
        <v>0</v>
      </c>
      <c r="S35" s="38">
        <v>0</v>
      </c>
      <c r="T35" s="38">
        <v>1</v>
      </c>
      <c r="U35" s="41">
        <v>1</v>
      </c>
      <c r="W35" s="168"/>
    </row>
    <row r="36" spans="1:23" ht="220.5" customHeight="1" x14ac:dyDescent="0.25">
      <c r="A36" s="159">
        <v>11</v>
      </c>
      <c r="B36" s="58" t="s">
        <v>25</v>
      </c>
      <c r="C36" s="31" t="s">
        <v>182</v>
      </c>
      <c r="D36" s="14" t="s">
        <v>261</v>
      </c>
      <c r="E36" s="76" t="s">
        <v>150</v>
      </c>
      <c r="F36" s="43" t="s">
        <v>155</v>
      </c>
      <c r="G36" s="34">
        <v>23</v>
      </c>
      <c r="H36" s="35">
        <v>23</v>
      </c>
      <c r="I36" s="36">
        <v>23</v>
      </c>
      <c r="J36" s="37">
        <v>0</v>
      </c>
      <c r="K36" s="38">
        <v>0</v>
      </c>
      <c r="L36" s="38">
        <v>0</v>
      </c>
      <c r="M36" s="38">
        <v>23</v>
      </c>
      <c r="N36" s="39">
        <v>0</v>
      </c>
      <c r="O36" s="39">
        <v>0</v>
      </c>
      <c r="P36" s="39">
        <v>0</v>
      </c>
      <c r="Q36" s="40">
        <v>23</v>
      </c>
      <c r="R36" s="38">
        <v>0</v>
      </c>
      <c r="S36" s="38">
        <v>0</v>
      </c>
      <c r="T36" s="38">
        <v>0</v>
      </c>
      <c r="U36" s="41">
        <v>23</v>
      </c>
      <c r="W36" s="168"/>
    </row>
    <row r="37" spans="1:23" ht="69" customHeight="1" x14ac:dyDescent="0.25">
      <c r="A37" s="159">
        <v>12</v>
      </c>
      <c r="B37" s="58" t="s">
        <v>25</v>
      </c>
      <c r="C37" s="31" t="s">
        <v>183</v>
      </c>
      <c r="D37" s="55" t="s">
        <v>79</v>
      </c>
      <c r="E37" s="76" t="s">
        <v>153</v>
      </c>
      <c r="F37" s="43" t="s">
        <v>156</v>
      </c>
      <c r="G37" s="34">
        <v>24</v>
      </c>
      <c r="H37" s="35">
        <v>24</v>
      </c>
      <c r="I37" s="36">
        <v>24</v>
      </c>
      <c r="J37" s="37">
        <v>6</v>
      </c>
      <c r="K37" s="38">
        <v>6</v>
      </c>
      <c r="L37" s="38">
        <v>6</v>
      </c>
      <c r="M37" s="38">
        <v>6</v>
      </c>
      <c r="N37" s="39">
        <v>6</v>
      </c>
      <c r="O37" s="39">
        <v>6</v>
      </c>
      <c r="P37" s="39">
        <v>6</v>
      </c>
      <c r="Q37" s="40">
        <v>6</v>
      </c>
      <c r="R37" s="38">
        <v>6</v>
      </c>
      <c r="S37" s="38">
        <v>6</v>
      </c>
      <c r="T37" s="38">
        <v>6</v>
      </c>
      <c r="U37" s="41">
        <v>6</v>
      </c>
      <c r="W37" s="168"/>
    </row>
    <row r="38" spans="1:23" ht="209.25" customHeight="1" x14ac:dyDescent="0.25">
      <c r="B38" s="133" t="s">
        <v>83</v>
      </c>
      <c r="C38" s="142" t="s">
        <v>252</v>
      </c>
      <c r="D38" s="157" t="s">
        <v>236</v>
      </c>
      <c r="E38" s="149" t="s">
        <v>157</v>
      </c>
      <c r="F38" s="150" t="s">
        <v>237</v>
      </c>
      <c r="G38" s="57">
        <v>7</v>
      </c>
      <c r="H38" s="66">
        <v>7</v>
      </c>
      <c r="I38" s="67">
        <v>7</v>
      </c>
      <c r="J38" s="68">
        <v>7</v>
      </c>
      <c r="K38" s="69">
        <v>7</v>
      </c>
      <c r="L38" s="69">
        <v>7</v>
      </c>
      <c r="M38" s="69">
        <v>7</v>
      </c>
      <c r="N38" s="70">
        <v>7</v>
      </c>
      <c r="O38" s="70">
        <v>7</v>
      </c>
      <c r="P38" s="70">
        <v>7</v>
      </c>
      <c r="Q38" s="71">
        <v>7</v>
      </c>
      <c r="R38" s="69">
        <v>7</v>
      </c>
      <c r="S38" s="69">
        <v>7</v>
      </c>
      <c r="T38" s="69">
        <v>7</v>
      </c>
      <c r="U38" s="72">
        <v>7</v>
      </c>
      <c r="W38" s="169"/>
    </row>
    <row r="39" spans="1:23" ht="196.5" customHeight="1" x14ac:dyDescent="0.25">
      <c r="A39" s="159">
        <v>13</v>
      </c>
      <c r="B39" s="58" t="s">
        <v>25</v>
      </c>
      <c r="C39" s="31" t="s">
        <v>334</v>
      </c>
      <c r="D39" s="32" t="s">
        <v>335</v>
      </c>
      <c r="E39" s="76" t="s">
        <v>157</v>
      </c>
      <c r="F39" s="43" t="s">
        <v>237</v>
      </c>
      <c r="G39" s="34">
        <v>365</v>
      </c>
      <c r="H39" s="35">
        <v>365</v>
      </c>
      <c r="I39" s="36">
        <v>365</v>
      </c>
      <c r="J39" s="37">
        <v>90</v>
      </c>
      <c r="K39" s="38">
        <v>91</v>
      </c>
      <c r="L39" s="38">
        <v>92</v>
      </c>
      <c r="M39" s="38">
        <v>92</v>
      </c>
      <c r="N39" s="39">
        <v>90</v>
      </c>
      <c r="O39" s="39">
        <v>91</v>
      </c>
      <c r="P39" s="39">
        <v>92</v>
      </c>
      <c r="Q39" s="40">
        <v>92</v>
      </c>
      <c r="R39" s="38">
        <v>90</v>
      </c>
      <c r="S39" s="38">
        <v>91</v>
      </c>
      <c r="T39" s="38">
        <v>92</v>
      </c>
      <c r="U39" s="41">
        <v>92</v>
      </c>
      <c r="W39" s="169"/>
    </row>
    <row r="40" spans="1:23" ht="72" customHeight="1" x14ac:dyDescent="0.25">
      <c r="B40" s="133" t="s">
        <v>85</v>
      </c>
      <c r="C40" s="142" t="s">
        <v>240</v>
      </c>
      <c r="D40" s="157" t="s">
        <v>357</v>
      </c>
      <c r="E40" s="149" t="s">
        <v>146</v>
      </c>
      <c r="F40" s="150" t="s">
        <v>273</v>
      </c>
      <c r="G40" s="57">
        <v>11932</v>
      </c>
      <c r="H40" s="66">
        <v>12528</v>
      </c>
      <c r="I40" s="67">
        <v>13154</v>
      </c>
      <c r="J40" s="68">
        <v>1400</v>
      </c>
      <c r="K40" s="69">
        <v>4700</v>
      </c>
      <c r="L40" s="69">
        <v>3700</v>
      </c>
      <c r="M40" s="69">
        <v>2132</v>
      </c>
      <c r="N40" s="70">
        <v>1600</v>
      </c>
      <c r="O40" s="70">
        <v>4700</v>
      </c>
      <c r="P40" s="70">
        <v>3800</v>
      </c>
      <c r="Q40" s="71">
        <v>2428</v>
      </c>
      <c r="R40" s="69">
        <v>1700</v>
      </c>
      <c r="S40" s="69">
        <v>4800</v>
      </c>
      <c r="T40" s="69">
        <v>3900</v>
      </c>
      <c r="U40" s="72">
        <v>2754</v>
      </c>
      <c r="W40" s="169"/>
    </row>
    <row r="41" spans="1:23" ht="74.25" customHeight="1" x14ac:dyDescent="0.25">
      <c r="A41" s="159">
        <v>14</v>
      </c>
      <c r="B41" s="58" t="s">
        <v>25</v>
      </c>
      <c r="C41" s="31" t="s">
        <v>241</v>
      </c>
      <c r="D41" s="32" t="s">
        <v>87</v>
      </c>
      <c r="E41" s="76" t="s">
        <v>146</v>
      </c>
      <c r="F41" s="43" t="s">
        <v>273</v>
      </c>
      <c r="G41" s="34">
        <v>119</v>
      </c>
      <c r="H41" s="35">
        <v>120</v>
      </c>
      <c r="I41" s="36">
        <v>121</v>
      </c>
      <c r="J41" s="37">
        <v>25</v>
      </c>
      <c r="K41" s="38">
        <v>35</v>
      </c>
      <c r="L41" s="38">
        <v>36</v>
      </c>
      <c r="M41" s="38">
        <v>23</v>
      </c>
      <c r="N41" s="39">
        <v>25</v>
      </c>
      <c r="O41" s="39">
        <v>36</v>
      </c>
      <c r="P41" s="39">
        <v>36</v>
      </c>
      <c r="Q41" s="40">
        <v>23</v>
      </c>
      <c r="R41" s="38">
        <v>26</v>
      </c>
      <c r="S41" s="38">
        <v>36</v>
      </c>
      <c r="T41" s="38">
        <v>36</v>
      </c>
      <c r="U41" s="41">
        <v>23</v>
      </c>
      <c r="W41" s="169"/>
    </row>
    <row r="42" spans="1:23" ht="72" x14ac:dyDescent="0.25">
      <c r="B42" s="133" t="s">
        <v>90</v>
      </c>
      <c r="C42" s="142" t="s">
        <v>446</v>
      </c>
      <c r="D42" s="157" t="s">
        <v>358</v>
      </c>
      <c r="E42" s="149" t="s">
        <v>158</v>
      </c>
      <c r="F42" s="150" t="s">
        <v>159</v>
      </c>
      <c r="G42" s="57">
        <v>114646</v>
      </c>
      <c r="H42" s="66">
        <v>116950</v>
      </c>
      <c r="I42" s="67">
        <v>119299</v>
      </c>
      <c r="J42" s="68">
        <v>22955</v>
      </c>
      <c r="K42" s="69">
        <v>28670</v>
      </c>
      <c r="L42" s="69">
        <v>28655</v>
      </c>
      <c r="M42" s="69">
        <v>34366</v>
      </c>
      <c r="N42" s="70">
        <v>23418</v>
      </c>
      <c r="O42" s="70">
        <v>29246</v>
      </c>
      <c r="P42" s="70">
        <v>29231</v>
      </c>
      <c r="Q42" s="71">
        <v>35055</v>
      </c>
      <c r="R42" s="69">
        <v>23889</v>
      </c>
      <c r="S42" s="69">
        <v>29834</v>
      </c>
      <c r="T42" s="69">
        <v>29818</v>
      </c>
      <c r="U42" s="72">
        <v>35758</v>
      </c>
    </row>
    <row r="43" spans="1:23" ht="128.25" customHeight="1" x14ac:dyDescent="0.25">
      <c r="A43" s="159">
        <v>15</v>
      </c>
      <c r="B43" s="58" t="s">
        <v>25</v>
      </c>
      <c r="C43" s="31" t="s">
        <v>184</v>
      </c>
      <c r="D43" s="32" t="s">
        <v>259</v>
      </c>
      <c r="E43" s="76" t="s">
        <v>158</v>
      </c>
      <c r="F43" s="43" t="s">
        <v>159</v>
      </c>
      <c r="G43" s="57">
        <v>114279</v>
      </c>
      <c r="H43" s="66">
        <v>116564</v>
      </c>
      <c r="I43" s="67">
        <v>118895</v>
      </c>
      <c r="J43" s="68">
        <v>22855</v>
      </c>
      <c r="K43" s="69">
        <v>28570</v>
      </c>
      <c r="L43" s="69">
        <v>28570</v>
      </c>
      <c r="M43" s="69">
        <v>34284</v>
      </c>
      <c r="N43" s="70">
        <v>23313</v>
      </c>
      <c r="O43" s="70">
        <v>29141</v>
      </c>
      <c r="P43" s="70">
        <v>29141</v>
      </c>
      <c r="Q43" s="71">
        <v>34969</v>
      </c>
      <c r="R43" s="69">
        <v>23779</v>
      </c>
      <c r="S43" s="69">
        <v>29724</v>
      </c>
      <c r="T43" s="69">
        <v>29724</v>
      </c>
      <c r="U43" s="72">
        <v>35668</v>
      </c>
    </row>
    <row r="44" spans="1:23" ht="75" customHeight="1" x14ac:dyDescent="0.25">
      <c r="A44" s="159">
        <v>16</v>
      </c>
      <c r="B44" s="58" t="s">
        <v>25</v>
      </c>
      <c r="C44" s="31" t="s">
        <v>185</v>
      </c>
      <c r="D44" s="32" t="s">
        <v>260</v>
      </c>
      <c r="E44" s="76" t="s">
        <v>158</v>
      </c>
      <c r="F44" s="43" t="s">
        <v>159</v>
      </c>
      <c r="G44" s="34">
        <v>367</v>
      </c>
      <c r="H44" s="35">
        <v>386</v>
      </c>
      <c r="I44" s="36">
        <v>404</v>
      </c>
      <c r="J44" s="37">
        <v>100</v>
      </c>
      <c r="K44" s="38">
        <v>100</v>
      </c>
      <c r="L44" s="38">
        <v>85</v>
      </c>
      <c r="M44" s="38">
        <v>82</v>
      </c>
      <c r="N44" s="39">
        <v>105</v>
      </c>
      <c r="O44" s="39">
        <v>105</v>
      </c>
      <c r="P44" s="39">
        <v>90</v>
      </c>
      <c r="Q44" s="40">
        <v>86</v>
      </c>
      <c r="R44" s="38">
        <v>110</v>
      </c>
      <c r="S44" s="38">
        <v>110</v>
      </c>
      <c r="T44" s="38">
        <v>94</v>
      </c>
      <c r="U44" s="41">
        <v>90</v>
      </c>
    </row>
    <row r="45" spans="1:23" ht="68.25" customHeight="1" x14ac:dyDescent="0.25">
      <c r="B45" s="133" t="s">
        <v>98</v>
      </c>
      <c r="C45" s="142" t="s">
        <v>322</v>
      </c>
      <c r="D45" s="157" t="s">
        <v>359</v>
      </c>
      <c r="E45" s="149" t="s">
        <v>160</v>
      </c>
      <c r="F45" s="150" t="s">
        <v>274</v>
      </c>
      <c r="G45" s="57">
        <v>5427</v>
      </c>
      <c r="H45" s="66">
        <v>5427</v>
      </c>
      <c r="I45" s="67">
        <v>5427</v>
      </c>
      <c r="J45" s="68">
        <v>1008</v>
      </c>
      <c r="K45" s="69">
        <v>1406</v>
      </c>
      <c r="L45" s="69">
        <v>1406</v>
      </c>
      <c r="M45" s="69">
        <v>1607</v>
      </c>
      <c r="N45" s="70">
        <v>1008</v>
      </c>
      <c r="O45" s="70">
        <v>1406</v>
      </c>
      <c r="P45" s="70">
        <v>1406</v>
      </c>
      <c r="Q45" s="71">
        <v>1607</v>
      </c>
      <c r="R45" s="69">
        <v>1008</v>
      </c>
      <c r="S45" s="69">
        <v>1406</v>
      </c>
      <c r="T45" s="69">
        <v>1406</v>
      </c>
      <c r="U45" s="72">
        <v>1607</v>
      </c>
    </row>
    <row r="46" spans="1:23" ht="145.5" customHeight="1" x14ac:dyDescent="0.25">
      <c r="A46" s="159">
        <v>17</v>
      </c>
      <c r="B46" s="58" t="s">
        <v>25</v>
      </c>
      <c r="C46" s="31" t="s">
        <v>196</v>
      </c>
      <c r="D46" s="32" t="s">
        <v>102</v>
      </c>
      <c r="E46" s="76" t="s">
        <v>160</v>
      </c>
      <c r="F46" s="43" t="s">
        <v>275</v>
      </c>
      <c r="G46" s="57">
        <v>5400</v>
      </c>
      <c r="H46" s="66">
        <v>5400</v>
      </c>
      <c r="I46" s="67">
        <v>5400</v>
      </c>
      <c r="J46" s="68">
        <v>1000</v>
      </c>
      <c r="K46" s="69">
        <v>1400</v>
      </c>
      <c r="L46" s="69">
        <v>1400</v>
      </c>
      <c r="M46" s="69">
        <v>1600</v>
      </c>
      <c r="N46" s="70">
        <v>1000</v>
      </c>
      <c r="O46" s="70">
        <v>1400</v>
      </c>
      <c r="P46" s="70">
        <v>1400</v>
      </c>
      <c r="Q46" s="71">
        <v>1600</v>
      </c>
      <c r="R46" s="69">
        <v>1000</v>
      </c>
      <c r="S46" s="69">
        <v>1400</v>
      </c>
      <c r="T46" s="69">
        <v>1400</v>
      </c>
      <c r="U46" s="72">
        <v>1600</v>
      </c>
    </row>
    <row r="47" spans="1:23" ht="76.5" customHeight="1" x14ac:dyDescent="0.25">
      <c r="A47" s="159">
        <v>18</v>
      </c>
      <c r="B47" s="58" t="s">
        <v>25</v>
      </c>
      <c r="C47" s="31" t="s">
        <v>197</v>
      </c>
      <c r="D47" s="32" t="s">
        <v>106</v>
      </c>
      <c r="E47" s="76" t="s">
        <v>161</v>
      </c>
      <c r="F47" s="43" t="s">
        <v>275</v>
      </c>
      <c r="G47" s="34">
        <v>27</v>
      </c>
      <c r="H47" s="35">
        <v>27</v>
      </c>
      <c r="I47" s="36">
        <v>27</v>
      </c>
      <c r="J47" s="37">
        <v>8</v>
      </c>
      <c r="K47" s="38">
        <v>6</v>
      </c>
      <c r="L47" s="38">
        <v>6</v>
      </c>
      <c r="M47" s="38">
        <v>7</v>
      </c>
      <c r="N47" s="39">
        <v>8</v>
      </c>
      <c r="O47" s="39">
        <v>6</v>
      </c>
      <c r="P47" s="39">
        <v>6</v>
      </c>
      <c r="Q47" s="40">
        <v>7</v>
      </c>
      <c r="R47" s="38">
        <v>8</v>
      </c>
      <c r="S47" s="38">
        <v>6</v>
      </c>
      <c r="T47" s="38">
        <v>6</v>
      </c>
      <c r="U47" s="41">
        <v>7</v>
      </c>
    </row>
    <row r="48" spans="1:23" ht="104.25" customHeight="1" x14ac:dyDescent="0.25">
      <c r="A48" s="159">
        <v>19</v>
      </c>
      <c r="B48" s="58" t="s">
        <v>25</v>
      </c>
      <c r="C48" s="31" t="s">
        <v>188</v>
      </c>
      <c r="D48" s="32" t="s">
        <v>109</v>
      </c>
      <c r="E48" s="76" t="s">
        <v>162</v>
      </c>
      <c r="F48" s="43" t="s">
        <v>275</v>
      </c>
      <c r="G48" s="34">
        <v>480</v>
      </c>
      <c r="H48" s="35">
        <v>480</v>
      </c>
      <c r="I48" s="36">
        <v>480</v>
      </c>
      <c r="J48" s="37">
        <v>120</v>
      </c>
      <c r="K48" s="38">
        <v>120</v>
      </c>
      <c r="L48" s="38">
        <v>120</v>
      </c>
      <c r="M48" s="38">
        <v>120</v>
      </c>
      <c r="N48" s="39">
        <v>120</v>
      </c>
      <c r="O48" s="39">
        <v>120</v>
      </c>
      <c r="P48" s="39">
        <v>120</v>
      </c>
      <c r="Q48" s="40">
        <v>120</v>
      </c>
      <c r="R48" s="38">
        <v>120</v>
      </c>
      <c r="S48" s="38">
        <v>120</v>
      </c>
      <c r="T48" s="38">
        <v>120</v>
      </c>
      <c r="U48" s="41">
        <v>120</v>
      </c>
    </row>
    <row r="49" spans="1:63" ht="214.5" customHeight="1" x14ac:dyDescent="0.25">
      <c r="B49" s="133" t="s">
        <v>113</v>
      </c>
      <c r="C49" s="142" t="s">
        <v>189</v>
      </c>
      <c r="D49" s="157" t="s">
        <v>360</v>
      </c>
      <c r="E49" s="149" t="s">
        <v>143</v>
      </c>
      <c r="F49" s="150" t="s">
        <v>276</v>
      </c>
      <c r="G49" s="108">
        <v>7636379688</v>
      </c>
      <c r="H49" s="66">
        <v>8010562296</v>
      </c>
      <c r="I49" s="67">
        <v>8403079848</v>
      </c>
      <c r="J49" s="68">
        <v>2749096687.6799998</v>
      </c>
      <c r="K49" s="69">
        <v>1680003531.3599999</v>
      </c>
      <c r="L49" s="69">
        <v>1680003531.3599999</v>
      </c>
      <c r="M49" s="69">
        <v>1527275937.6000001</v>
      </c>
      <c r="N49" s="70">
        <v>2883802425.48</v>
      </c>
      <c r="O49" s="70">
        <v>1762323704.46</v>
      </c>
      <c r="P49" s="70">
        <v>1762323707.46</v>
      </c>
      <c r="Q49" s="71">
        <v>1602112458.5999999</v>
      </c>
      <c r="R49" s="69">
        <v>3025108745.2799997</v>
      </c>
      <c r="S49" s="69">
        <v>1848677566.5599999</v>
      </c>
      <c r="T49" s="69">
        <v>1848677566.5599999</v>
      </c>
      <c r="U49" s="72">
        <v>1680615969.6000001</v>
      </c>
      <c r="V49" s="159">
        <v>1680615969.6000001</v>
      </c>
      <c r="W49" s="159">
        <v>1814942375.4000001</v>
      </c>
      <c r="X49" s="159">
        <v>1814942375.4000001</v>
      </c>
      <c r="Y49" s="159">
        <v>1649947614</v>
      </c>
      <c r="Z49" s="159">
        <v>1649947614</v>
      </c>
    </row>
    <row r="50" spans="1:63" ht="89.25" customHeight="1" x14ac:dyDescent="0.25">
      <c r="A50" s="159">
        <v>20</v>
      </c>
      <c r="B50" s="58" t="s">
        <v>25</v>
      </c>
      <c r="C50" s="31" t="s">
        <v>198</v>
      </c>
      <c r="D50" s="32" t="s">
        <v>258</v>
      </c>
      <c r="E50" s="76" t="s">
        <v>143</v>
      </c>
      <c r="F50" s="43" t="s">
        <v>277</v>
      </c>
      <c r="G50" s="57">
        <v>1062870947</v>
      </c>
      <c r="H50" s="66">
        <v>1114950003</v>
      </c>
      <c r="I50" s="67">
        <v>1169582553</v>
      </c>
      <c r="J50" s="68">
        <v>724907766</v>
      </c>
      <c r="K50" s="69">
        <v>110264107</v>
      </c>
      <c r="L50" s="69">
        <v>104306394</v>
      </c>
      <c r="M50" s="69">
        <v>123392680</v>
      </c>
      <c r="N50" s="70">
        <v>557475001.5</v>
      </c>
      <c r="O50" s="70">
        <v>222990000.60000002</v>
      </c>
      <c r="P50" s="70">
        <v>222990000.60000002</v>
      </c>
      <c r="Q50" s="71">
        <v>111495000.30000001</v>
      </c>
      <c r="R50" s="69">
        <v>584791276.5</v>
      </c>
      <c r="S50" s="69">
        <v>233916510.60000002</v>
      </c>
      <c r="T50" s="69">
        <v>233916510.60000002</v>
      </c>
      <c r="U50" s="72">
        <v>116958255.30000001</v>
      </c>
      <c r="V50" s="159">
        <v>584791276.5</v>
      </c>
      <c r="W50" s="159">
        <v>233916510.60000002</v>
      </c>
      <c r="X50" s="159">
        <v>233916510.60000002</v>
      </c>
      <c r="Y50" s="159">
        <v>116958255.30000001</v>
      </c>
      <c r="Z50" s="159">
        <v>116958255.30000001</v>
      </c>
    </row>
    <row r="51" spans="1:63" ht="89.25" customHeight="1" x14ac:dyDescent="0.25">
      <c r="A51" s="159">
        <v>21</v>
      </c>
      <c r="B51" s="58" t="s">
        <v>25</v>
      </c>
      <c r="C51" s="31" t="s">
        <v>280</v>
      </c>
      <c r="D51" s="32" t="s">
        <v>291</v>
      </c>
      <c r="E51" s="76" t="s">
        <v>146</v>
      </c>
      <c r="F51" s="43" t="s">
        <v>278</v>
      </c>
      <c r="G51" s="57">
        <v>20590</v>
      </c>
      <c r="H51" s="66">
        <v>22226</v>
      </c>
      <c r="I51" s="67">
        <v>23992</v>
      </c>
      <c r="J51" s="68">
        <v>10395</v>
      </c>
      <c r="K51" s="69">
        <v>4218</v>
      </c>
      <c r="L51" s="69">
        <v>3902</v>
      </c>
      <c r="M51" s="69">
        <v>2075</v>
      </c>
      <c r="N51" s="70">
        <v>11213</v>
      </c>
      <c r="O51" s="70">
        <v>4545</v>
      </c>
      <c r="P51" s="70">
        <v>4100</v>
      </c>
      <c r="Q51" s="71">
        <v>2368</v>
      </c>
      <c r="R51" s="69">
        <v>12096</v>
      </c>
      <c r="S51" s="69">
        <v>4898</v>
      </c>
      <c r="T51" s="69">
        <v>4300</v>
      </c>
      <c r="U51" s="72">
        <v>2698</v>
      </c>
      <c r="V51" s="159">
        <v>12096</v>
      </c>
      <c r="W51" s="159">
        <v>4898.4000000000005</v>
      </c>
      <c r="X51" s="159">
        <v>4300</v>
      </c>
      <c r="Y51" s="159">
        <v>2698</v>
      </c>
      <c r="Z51" s="159">
        <v>2698</v>
      </c>
    </row>
    <row r="52" spans="1:63" ht="179.25" customHeight="1" thickBot="1" x14ac:dyDescent="0.3">
      <c r="A52" s="159">
        <v>22</v>
      </c>
      <c r="B52" s="78" t="s">
        <v>25</v>
      </c>
      <c r="C52" s="16" t="s">
        <v>284</v>
      </c>
      <c r="D52" s="79" t="s">
        <v>285</v>
      </c>
      <c r="E52" s="26" t="s">
        <v>163</v>
      </c>
      <c r="F52" s="80" t="s">
        <v>279</v>
      </c>
      <c r="G52" s="81">
        <v>8</v>
      </c>
      <c r="H52" s="82">
        <v>8</v>
      </c>
      <c r="I52" s="83">
        <v>8</v>
      </c>
      <c r="J52" s="84">
        <v>3</v>
      </c>
      <c r="K52" s="8">
        <v>1</v>
      </c>
      <c r="L52" s="8">
        <v>2</v>
      </c>
      <c r="M52" s="8">
        <v>2</v>
      </c>
      <c r="N52" s="9">
        <v>3</v>
      </c>
      <c r="O52" s="9">
        <v>2</v>
      </c>
      <c r="P52" s="9">
        <v>1</v>
      </c>
      <c r="Q52" s="20">
        <v>2</v>
      </c>
      <c r="R52" s="8">
        <v>3</v>
      </c>
      <c r="S52" s="8">
        <v>1</v>
      </c>
      <c r="T52" s="8">
        <v>2</v>
      </c>
      <c r="U52" s="23">
        <v>2</v>
      </c>
      <c r="V52" s="159">
        <v>3</v>
      </c>
      <c r="W52" s="159">
        <v>1</v>
      </c>
      <c r="X52" s="159">
        <v>2</v>
      </c>
      <c r="Y52" s="159">
        <v>2</v>
      </c>
      <c r="Z52" s="159">
        <v>2</v>
      </c>
    </row>
    <row r="53" spans="1:63" s="158" customFormat="1" x14ac:dyDescent="0.25">
      <c r="A53" s="159"/>
      <c r="B53" s="161"/>
      <c r="D53" s="161"/>
      <c r="F53" s="161"/>
      <c r="G53" s="161"/>
      <c r="H53" s="161"/>
      <c r="I53" s="161"/>
      <c r="J53" s="161"/>
      <c r="K53" s="161"/>
      <c r="L53" s="161"/>
      <c r="M53" s="161"/>
      <c r="V53" s="159"/>
      <c r="W53" s="159"/>
      <c r="X53" s="159"/>
      <c r="Y53" s="159"/>
      <c r="Z53" s="159"/>
      <c r="AA53" s="159"/>
      <c r="AB53" s="159"/>
      <c r="AC53" s="159"/>
      <c r="AD53" s="159"/>
      <c r="AE53" s="159"/>
      <c r="AF53" s="159"/>
    </row>
    <row r="54" spans="1:63" s="158" customFormat="1" x14ac:dyDescent="0.25">
      <c r="A54" s="159"/>
      <c r="V54" s="159"/>
      <c r="W54" s="159"/>
      <c r="X54" s="159"/>
      <c r="Y54" s="159"/>
      <c r="Z54" s="159"/>
      <c r="AA54" s="159"/>
      <c r="AB54" s="159"/>
      <c r="AC54" s="159"/>
      <c r="AD54" s="159"/>
      <c r="AE54" s="159"/>
      <c r="AF54" s="159"/>
    </row>
    <row r="55" spans="1:63" s="158" customFormat="1" x14ac:dyDescent="0.25">
      <c r="A55" s="159"/>
      <c r="V55" s="159"/>
      <c r="W55" s="159"/>
      <c r="X55" s="159"/>
      <c r="Y55" s="159"/>
      <c r="Z55" s="159"/>
      <c r="AA55" s="159"/>
      <c r="AB55" s="159"/>
      <c r="AC55" s="159"/>
      <c r="AD55" s="159"/>
      <c r="AE55" s="159"/>
      <c r="AF55" s="159"/>
    </row>
    <row r="56" spans="1:63" s="158" customFormat="1" x14ac:dyDescent="0.25">
      <c r="A56" s="159"/>
      <c r="V56" s="159"/>
      <c r="W56" s="159"/>
      <c r="X56" s="159"/>
      <c r="Y56" s="159"/>
      <c r="Z56" s="159"/>
      <c r="AA56" s="159"/>
      <c r="AB56" s="159"/>
      <c r="AC56" s="159"/>
      <c r="AD56" s="159"/>
      <c r="AE56" s="159"/>
      <c r="AF56" s="159"/>
    </row>
    <row r="57" spans="1:63" s="158" customFormat="1" x14ac:dyDescent="0.25">
      <c r="A57" s="159"/>
      <c r="V57" s="159"/>
      <c r="W57" s="159"/>
      <c r="X57" s="159"/>
      <c r="Y57" s="159"/>
      <c r="Z57" s="159"/>
      <c r="AA57" s="159"/>
      <c r="AB57" s="159"/>
      <c r="AC57" s="159"/>
      <c r="AD57" s="159"/>
      <c r="AE57" s="159"/>
      <c r="AF57" s="159"/>
    </row>
    <row r="58" spans="1:63" ht="15.75" thickBot="1" x14ac:dyDescent="0.3">
      <c r="B58" s="158"/>
      <c r="C58" s="158"/>
      <c r="D58" s="158"/>
      <c r="E58" s="158"/>
      <c r="F58" s="158"/>
      <c r="G58" s="158"/>
      <c r="H58" s="158"/>
      <c r="I58" s="158"/>
      <c r="J58" s="158"/>
      <c r="K58" s="158"/>
      <c r="L58" s="158"/>
      <c r="M58" s="158"/>
      <c r="N58" s="158"/>
      <c r="O58" s="158"/>
      <c r="P58" s="158"/>
      <c r="Q58" s="166"/>
      <c r="R58" s="166"/>
      <c r="S58" s="166"/>
      <c r="T58" s="166"/>
      <c r="U58" s="158"/>
      <c r="V58" s="158"/>
      <c r="W58" s="158"/>
      <c r="X58" s="158"/>
      <c r="Y58" s="158"/>
      <c r="Z58" s="158"/>
      <c r="AA58" s="158"/>
      <c r="AB58" s="158"/>
      <c r="AC58" s="158"/>
      <c r="AD58" s="158"/>
      <c r="AE58" s="158"/>
      <c r="AF58" s="158"/>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row>
    <row r="59" spans="1:63" ht="14.45" customHeight="1" x14ac:dyDescent="0.25">
      <c r="B59" s="174"/>
      <c r="C59" s="213" t="s">
        <v>349</v>
      </c>
      <c r="D59" s="216"/>
      <c r="E59" s="174"/>
      <c r="F59" s="174"/>
      <c r="G59" s="213" t="s">
        <v>348</v>
      </c>
      <c r="H59" s="213"/>
      <c r="I59" s="213"/>
      <c r="J59" s="174"/>
      <c r="K59" s="174"/>
      <c r="L59" s="174"/>
      <c r="M59" s="218"/>
      <c r="N59" s="219"/>
      <c r="O59" s="158"/>
      <c r="P59" s="158"/>
      <c r="Q59" s="220" t="s">
        <v>350</v>
      </c>
      <c r="R59" s="221"/>
      <c r="S59" s="221"/>
      <c r="T59" s="221"/>
      <c r="U59" s="158"/>
      <c r="V59" s="158"/>
      <c r="W59" s="158"/>
      <c r="X59" s="158"/>
      <c r="Y59" s="158"/>
      <c r="Z59" s="158"/>
      <c r="AA59" s="158"/>
      <c r="AB59" s="158"/>
      <c r="AC59" s="158"/>
      <c r="AD59" s="158"/>
      <c r="AE59" s="158"/>
      <c r="AF59" s="158"/>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row>
    <row r="60" spans="1:63" ht="14.45" customHeight="1" x14ac:dyDescent="0.25">
      <c r="B60" s="174"/>
      <c r="C60" s="208"/>
      <c r="D60" s="208"/>
      <c r="E60" s="174"/>
      <c r="F60" s="174"/>
      <c r="G60" s="217"/>
      <c r="H60" s="217"/>
      <c r="I60" s="217"/>
      <c r="J60" s="174"/>
      <c r="K60" s="174"/>
      <c r="L60" s="174"/>
      <c r="M60" s="219"/>
      <c r="N60" s="219"/>
      <c r="O60" s="158"/>
      <c r="P60" s="158"/>
      <c r="Q60" s="221"/>
      <c r="R60" s="221"/>
      <c r="S60" s="221"/>
      <c r="T60" s="221"/>
      <c r="U60" s="158"/>
      <c r="V60" s="158"/>
      <c r="W60" s="158"/>
      <c r="X60" s="158"/>
      <c r="Y60" s="158"/>
      <c r="Z60" s="158"/>
      <c r="AA60" s="158"/>
      <c r="AB60" s="158"/>
      <c r="AC60" s="158"/>
      <c r="AD60" s="158"/>
      <c r="AE60" s="158"/>
      <c r="AF60" s="158"/>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row>
    <row r="61" spans="1:63" ht="14.45" customHeight="1" x14ac:dyDescent="0.25">
      <c r="B61" s="174"/>
      <c r="C61" s="208"/>
      <c r="D61" s="208"/>
      <c r="E61" s="174"/>
      <c r="F61" s="174"/>
      <c r="G61" s="217"/>
      <c r="H61" s="217"/>
      <c r="I61" s="217"/>
      <c r="J61" s="174"/>
      <c r="K61" s="174"/>
      <c r="L61" s="174"/>
      <c r="M61" s="219"/>
      <c r="N61" s="219"/>
      <c r="O61" s="158"/>
      <c r="P61" s="158"/>
      <c r="Q61" s="221"/>
      <c r="R61" s="221"/>
      <c r="S61" s="221"/>
      <c r="T61" s="221"/>
      <c r="U61" s="158"/>
      <c r="V61" s="158"/>
      <c r="W61" s="158"/>
      <c r="X61" s="158"/>
      <c r="Y61" s="158"/>
      <c r="Z61" s="158"/>
      <c r="AA61" s="158"/>
      <c r="AB61" s="158"/>
      <c r="AC61" s="158"/>
      <c r="AD61" s="158"/>
      <c r="AE61" s="158"/>
      <c r="AF61" s="158"/>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row>
    <row r="62" spans="1:63" ht="14.45" customHeight="1" x14ac:dyDescent="0.25">
      <c r="B62" s="174"/>
      <c r="C62" s="208"/>
      <c r="D62" s="208"/>
      <c r="E62" s="174"/>
      <c r="F62" s="174"/>
      <c r="G62" s="217"/>
      <c r="H62" s="217"/>
      <c r="I62" s="217"/>
      <c r="J62" s="174"/>
      <c r="K62" s="174"/>
      <c r="L62" s="174"/>
      <c r="M62" s="219"/>
      <c r="N62" s="219"/>
      <c r="O62" s="158"/>
      <c r="P62" s="158"/>
      <c r="Q62" s="221"/>
      <c r="R62" s="221"/>
      <c r="S62" s="221"/>
      <c r="T62" s="221"/>
      <c r="U62" s="158"/>
      <c r="V62" s="158"/>
      <c r="W62" s="158"/>
      <c r="X62" s="158"/>
      <c r="Y62" s="158"/>
      <c r="Z62" s="158"/>
      <c r="AA62" s="158"/>
      <c r="AB62" s="158"/>
      <c r="AC62" s="158"/>
      <c r="AD62" s="158"/>
      <c r="AE62" s="158"/>
      <c r="AF62" s="158"/>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row>
    <row r="63" spans="1:63" ht="14.45" customHeight="1" x14ac:dyDescent="0.25">
      <c r="B63" s="174"/>
      <c r="C63" s="208"/>
      <c r="D63" s="208"/>
      <c r="E63" s="174"/>
      <c r="F63" s="174"/>
      <c r="G63" s="217"/>
      <c r="H63" s="217"/>
      <c r="I63" s="217"/>
      <c r="J63" s="174"/>
      <c r="K63" s="174"/>
      <c r="L63" s="174"/>
      <c r="M63" s="219"/>
      <c r="N63" s="219"/>
      <c r="O63" s="158"/>
      <c r="P63" s="158"/>
      <c r="Q63" s="221"/>
      <c r="R63" s="221"/>
      <c r="S63" s="221"/>
      <c r="T63" s="221"/>
      <c r="U63" s="158"/>
      <c r="V63" s="158"/>
      <c r="W63" s="158"/>
      <c r="X63" s="158"/>
      <c r="Y63" s="158"/>
      <c r="Z63" s="158"/>
      <c r="AA63" s="158"/>
      <c r="AB63" s="158"/>
      <c r="AC63" s="158"/>
      <c r="AD63" s="158"/>
      <c r="AE63" s="158"/>
      <c r="AF63" s="158"/>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row>
    <row r="64" spans="1:63" ht="14.45" customHeight="1" x14ac:dyDescent="0.25">
      <c r="B64" s="174"/>
      <c r="C64" s="208"/>
      <c r="D64" s="208"/>
      <c r="E64" s="174"/>
      <c r="F64" s="174"/>
      <c r="G64" s="217"/>
      <c r="H64" s="217"/>
      <c r="I64" s="217"/>
      <c r="J64" s="174"/>
      <c r="K64" s="174"/>
      <c r="L64" s="174"/>
      <c r="M64" s="219"/>
      <c r="N64" s="219"/>
      <c r="O64" s="158"/>
      <c r="P64" s="158"/>
      <c r="Q64" s="221"/>
      <c r="R64" s="221"/>
      <c r="S64" s="221"/>
      <c r="T64" s="221"/>
      <c r="U64" s="158"/>
      <c r="V64" s="158"/>
      <c r="W64" s="158"/>
      <c r="X64" s="158"/>
      <c r="Y64" s="158"/>
      <c r="Z64" s="158"/>
      <c r="AA64" s="158"/>
      <c r="AB64" s="158"/>
      <c r="AC64" s="158"/>
      <c r="AD64" s="158"/>
      <c r="AE64" s="158"/>
      <c r="AF64" s="158"/>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row>
    <row r="65" spans="1:32" s="158" customFormat="1" x14ac:dyDescent="0.25">
      <c r="A65" s="159"/>
      <c r="V65" s="159"/>
      <c r="W65" s="159"/>
      <c r="X65" s="159"/>
      <c r="Y65" s="159"/>
      <c r="Z65" s="159"/>
      <c r="AA65" s="159"/>
      <c r="AB65" s="159"/>
      <c r="AC65" s="159"/>
      <c r="AD65" s="159"/>
      <c r="AE65" s="159"/>
      <c r="AF65" s="159"/>
    </row>
    <row r="66" spans="1:32" s="158" customFormat="1" x14ac:dyDescent="0.25">
      <c r="A66" s="159"/>
      <c r="V66" s="159"/>
      <c r="W66" s="159"/>
      <c r="X66" s="159"/>
      <c r="Y66" s="159"/>
      <c r="Z66" s="159"/>
      <c r="AA66" s="159"/>
      <c r="AB66" s="159"/>
      <c r="AC66" s="159"/>
      <c r="AD66" s="159"/>
      <c r="AE66" s="159"/>
      <c r="AF66" s="159"/>
    </row>
    <row r="67" spans="1:32" s="158" customFormat="1" x14ac:dyDescent="0.25">
      <c r="A67" s="159"/>
      <c r="V67" s="159"/>
      <c r="W67" s="159"/>
      <c r="X67" s="159"/>
      <c r="Y67" s="159"/>
      <c r="Z67" s="159"/>
      <c r="AA67" s="159"/>
      <c r="AB67" s="159"/>
      <c r="AC67" s="159"/>
      <c r="AD67" s="159"/>
      <c r="AE67" s="159"/>
      <c r="AF67" s="159"/>
    </row>
    <row r="68" spans="1:32" s="158" customFormat="1" x14ac:dyDescent="0.25">
      <c r="A68" s="159"/>
      <c r="V68" s="159"/>
      <c r="W68" s="159"/>
      <c r="X68" s="159"/>
      <c r="Y68" s="159"/>
      <c r="Z68" s="159"/>
      <c r="AA68" s="159"/>
      <c r="AB68" s="159"/>
      <c r="AC68" s="159"/>
      <c r="AD68" s="159"/>
      <c r="AE68" s="159"/>
      <c r="AF68" s="159"/>
    </row>
    <row r="69" spans="1:32" s="158" customFormat="1" x14ac:dyDescent="0.25">
      <c r="A69" s="159"/>
      <c r="V69" s="159"/>
      <c r="W69" s="159"/>
      <c r="X69" s="159"/>
      <c r="Y69" s="159"/>
      <c r="Z69" s="159"/>
      <c r="AA69" s="159"/>
      <c r="AB69" s="159"/>
      <c r="AC69" s="159"/>
      <c r="AD69" s="159"/>
      <c r="AE69" s="159"/>
      <c r="AF69" s="159"/>
    </row>
    <row r="70" spans="1:32" s="158" customFormat="1" x14ac:dyDescent="0.25">
      <c r="A70" s="159"/>
      <c r="V70" s="159"/>
      <c r="W70" s="159"/>
      <c r="X70" s="159"/>
      <c r="Y70" s="159"/>
      <c r="Z70" s="159"/>
      <c r="AA70" s="159"/>
      <c r="AB70" s="159"/>
      <c r="AC70" s="159"/>
      <c r="AD70" s="159"/>
      <c r="AE70" s="159"/>
      <c r="AF70" s="159"/>
    </row>
    <row r="71" spans="1:32" s="158" customFormat="1" x14ac:dyDescent="0.25">
      <c r="A71" s="159"/>
      <c r="V71" s="159"/>
      <c r="W71" s="159"/>
      <c r="X71" s="159"/>
      <c r="Y71" s="159"/>
      <c r="Z71" s="159"/>
      <c r="AA71" s="159"/>
      <c r="AB71" s="159"/>
      <c r="AC71" s="159"/>
      <c r="AD71" s="159"/>
      <c r="AE71" s="159"/>
      <c r="AF71" s="159"/>
    </row>
    <row r="72" spans="1:32" s="158" customFormat="1" x14ac:dyDescent="0.25">
      <c r="A72" s="159"/>
      <c r="V72" s="159"/>
      <c r="W72" s="159"/>
      <c r="X72" s="159"/>
      <c r="Y72" s="159"/>
      <c r="Z72" s="159"/>
      <c r="AA72" s="159"/>
      <c r="AB72" s="159"/>
      <c r="AC72" s="159"/>
      <c r="AD72" s="159"/>
      <c r="AE72" s="159"/>
      <c r="AF72" s="159"/>
    </row>
    <row r="73" spans="1:32" s="158" customFormat="1" x14ac:dyDescent="0.25">
      <c r="A73" s="159"/>
      <c r="V73" s="159"/>
      <c r="W73" s="159"/>
      <c r="X73" s="159"/>
      <c r="Y73" s="159"/>
      <c r="Z73" s="159"/>
      <c r="AA73" s="159"/>
      <c r="AB73" s="159"/>
      <c r="AC73" s="159"/>
      <c r="AD73" s="159"/>
      <c r="AE73" s="159"/>
      <c r="AF73" s="159"/>
    </row>
    <row r="74" spans="1:32" s="158" customFormat="1" x14ac:dyDescent="0.25">
      <c r="A74" s="159"/>
      <c r="V74" s="159"/>
      <c r="W74" s="159"/>
      <c r="X74" s="159"/>
      <c r="Y74" s="159"/>
      <c r="Z74" s="159"/>
      <c r="AA74" s="159"/>
      <c r="AB74" s="159"/>
      <c r="AC74" s="159"/>
      <c r="AD74" s="159"/>
      <c r="AE74" s="159"/>
      <c r="AF74" s="159"/>
    </row>
    <row r="75" spans="1:32" s="158" customFormat="1" x14ac:dyDescent="0.25">
      <c r="A75" s="159"/>
      <c r="V75" s="159"/>
      <c r="W75" s="159"/>
      <c r="X75" s="159"/>
      <c r="Y75" s="159"/>
      <c r="Z75" s="159"/>
      <c r="AA75" s="159"/>
      <c r="AB75" s="159"/>
      <c r="AC75" s="159"/>
      <c r="AD75" s="159"/>
      <c r="AE75" s="159"/>
      <c r="AF75" s="159"/>
    </row>
    <row r="76" spans="1:32" s="158" customFormat="1" x14ac:dyDescent="0.25">
      <c r="A76" s="159"/>
      <c r="V76" s="159"/>
      <c r="W76" s="159"/>
      <c r="X76" s="159"/>
      <c r="Y76" s="159"/>
      <c r="Z76" s="159"/>
      <c r="AA76" s="159"/>
      <c r="AB76" s="159"/>
      <c r="AC76" s="159"/>
      <c r="AD76" s="159"/>
      <c r="AE76" s="159"/>
      <c r="AF76" s="159"/>
    </row>
    <row r="77" spans="1:32" s="158" customFormat="1" x14ac:dyDescent="0.25">
      <c r="A77" s="159"/>
      <c r="V77" s="159"/>
      <c r="W77" s="159"/>
      <c r="X77" s="159"/>
      <c r="Y77" s="159"/>
      <c r="Z77" s="159"/>
      <c r="AA77" s="159"/>
      <c r="AB77" s="159"/>
      <c r="AC77" s="159"/>
      <c r="AD77" s="159"/>
      <c r="AE77" s="159"/>
      <c r="AF77" s="159"/>
    </row>
    <row r="78" spans="1:32" s="158" customFormat="1" x14ac:dyDescent="0.25">
      <c r="A78" s="159"/>
      <c r="V78" s="159"/>
      <c r="W78" s="159"/>
      <c r="X78" s="159"/>
      <c r="Y78" s="159"/>
      <c r="Z78" s="159"/>
      <c r="AA78" s="159"/>
      <c r="AB78" s="159"/>
      <c r="AC78" s="159"/>
      <c r="AD78" s="159"/>
      <c r="AE78" s="159"/>
      <c r="AF78" s="159"/>
    </row>
    <row r="79" spans="1:32" s="158" customFormat="1" x14ac:dyDescent="0.25">
      <c r="A79" s="159"/>
      <c r="V79" s="159"/>
      <c r="W79" s="159"/>
      <c r="X79" s="159"/>
      <c r="Y79" s="159"/>
      <c r="Z79" s="159"/>
      <c r="AA79" s="159"/>
      <c r="AB79" s="159"/>
      <c r="AC79" s="159"/>
      <c r="AD79" s="159"/>
      <c r="AE79" s="159"/>
      <c r="AF79" s="159"/>
    </row>
    <row r="80" spans="1:32" s="158" customFormat="1" x14ac:dyDescent="0.25">
      <c r="A80" s="159"/>
      <c r="V80" s="159"/>
      <c r="W80" s="159"/>
      <c r="X80" s="159"/>
      <c r="Y80" s="159"/>
      <c r="Z80" s="159"/>
      <c r="AA80" s="159"/>
      <c r="AB80" s="159"/>
      <c r="AC80" s="159"/>
      <c r="AD80" s="159"/>
      <c r="AE80" s="159"/>
      <c r="AF80" s="159"/>
    </row>
    <row r="81" spans="1:32" s="158" customFormat="1" x14ac:dyDescent="0.25">
      <c r="A81" s="159"/>
      <c r="V81" s="159"/>
      <c r="W81" s="159"/>
      <c r="X81" s="159"/>
      <c r="Y81" s="159"/>
      <c r="Z81" s="159"/>
      <c r="AA81" s="159"/>
      <c r="AB81" s="159"/>
      <c r="AC81" s="159"/>
      <c r="AD81" s="159"/>
      <c r="AE81" s="159"/>
      <c r="AF81" s="159"/>
    </row>
    <row r="82" spans="1:32" s="158" customFormat="1" x14ac:dyDescent="0.25">
      <c r="A82" s="159"/>
      <c r="V82" s="159"/>
      <c r="W82" s="159"/>
      <c r="X82" s="159"/>
      <c r="Y82" s="159"/>
      <c r="Z82" s="159"/>
      <c r="AA82" s="159"/>
      <c r="AB82" s="159"/>
      <c r="AC82" s="159"/>
      <c r="AD82" s="159"/>
      <c r="AE82" s="159"/>
      <c r="AF82" s="159"/>
    </row>
    <row r="83" spans="1:32" s="158" customFormat="1" x14ac:dyDescent="0.25">
      <c r="A83" s="159"/>
      <c r="V83" s="159"/>
      <c r="W83" s="159"/>
      <c r="X83" s="159"/>
      <c r="Y83" s="159"/>
      <c r="Z83" s="159"/>
      <c r="AA83" s="159"/>
      <c r="AB83" s="159"/>
      <c r="AC83" s="159"/>
      <c r="AD83" s="159"/>
      <c r="AE83" s="159"/>
      <c r="AF83" s="159"/>
    </row>
    <row r="84" spans="1:32" s="158" customFormat="1" x14ac:dyDescent="0.25">
      <c r="A84" s="159"/>
      <c r="V84" s="159"/>
      <c r="W84" s="159"/>
      <c r="X84" s="159"/>
      <c r="Y84" s="159"/>
      <c r="Z84" s="159"/>
      <c r="AA84" s="159"/>
      <c r="AB84" s="159"/>
      <c r="AC84" s="159"/>
      <c r="AD84" s="159"/>
      <c r="AE84" s="159"/>
      <c r="AF84" s="159"/>
    </row>
    <row r="85" spans="1:32" s="158" customFormat="1" x14ac:dyDescent="0.25">
      <c r="A85" s="159"/>
      <c r="V85" s="159"/>
      <c r="W85" s="159"/>
      <c r="X85" s="159"/>
      <c r="Y85" s="159"/>
      <c r="Z85" s="159"/>
      <c r="AA85" s="159"/>
      <c r="AB85" s="159"/>
      <c r="AC85" s="159"/>
      <c r="AD85" s="159"/>
      <c r="AE85" s="159"/>
      <c r="AF85" s="159"/>
    </row>
    <row r="86" spans="1:32" s="158" customFormat="1" x14ac:dyDescent="0.25">
      <c r="A86" s="159"/>
      <c r="V86" s="159"/>
      <c r="W86" s="159"/>
      <c r="X86" s="159"/>
      <c r="Y86" s="159"/>
      <c r="Z86" s="159"/>
      <c r="AA86" s="159"/>
      <c r="AB86" s="159"/>
      <c r="AC86" s="159"/>
      <c r="AD86" s="159"/>
      <c r="AE86" s="159"/>
      <c r="AF86" s="159"/>
    </row>
    <row r="87" spans="1:32" s="158" customFormat="1" x14ac:dyDescent="0.25">
      <c r="A87" s="159"/>
      <c r="V87" s="159"/>
      <c r="W87" s="159"/>
      <c r="X87" s="159"/>
      <c r="Y87" s="159"/>
      <c r="Z87" s="159"/>
      <c r="AA87" s="159"/>
      <c r="AB87" s="159"/>
      <c r="AC87" s="159"/>
      <c r="AD87" s="159"/>
      <c r="AE87" s="159"/>
      <c r="AF87" s="159"/>
    </row>
    <row r="88" spans="1:32" s="158" customFormat="1" x14ac:dyDescent="0.25">
      <c r="A88" s="159"/>
      <c r="V88" s="159"/>
      <c r="W88" s="159"/>
      <c r="X88" s="159"/>
      <c r="Y88" s="159"/>
      <c r="Z88" s="159"/>
      <c r="AA88" s="159"/>
      <c r="AB88" s="159"/>
      <c r="AC88" s="159"/>
      <c r="AD88" s="159"/>
      <c r="AE88" s="159"/>
      <c r="AF88" s="159"/>
    </row>
    <row r="89" spans="1:32" s="158" customFormat="1" x14ac:dyDescent="0.25">
      <c r="A89" s="159"/>
      <c r="V89" s="159"/>
      <c r="W89" s="159"/>
      <c r="X89" s="159"/>
      <c r="Y89" s="159"/>
      <c r="Z89" s="159"/>
      <c r="AA89" s="159"/>
      <c r="AB89" s="159"/>
      <c r="AC89" s="159"/>
      <c r="AD89" s="159"/>
      <c r="AE89" s="159"/>
      <c r="AF89" s="159"/>
    </row>
    <row r="90" spans="1:32" s="158" customFormat="1" x14ac:dyDescent="0.25">
      <c r="A90" s="159"/>
      <c r="V90" s="159"/>
      <c r="W90" s="159"/>
      <c r="X90" s="159"/>
      <c r="Y90" s="159"/>
      <c r="Z90" s="159"/>
      <c r="AA90" s="159"/>
      <c r="AB90" s="159"/>
      <c r="AC90" s="159"/>
      <c r="AD90" s="159"/>
      <c r="AE90" s="159"/>
      <c r="AF90" s="159"/>
    </row>
    <row r="91" spans="1:32" s="158" customFormat="1" x14ac:dyDescent="0.25">
      <c r="A91" s="159"/>
      <c r="V91" s="159"/>
      <c r="W91" s="159"/>
      <c r="X91" s="159"/>
      <c r="Y91" s="159"/>
      <c r="Z91" s="159"/>
      <c r="AA91" s="159"/>
      <c r="AB91" s="159"/>
      <c r="AC91" s="159"/>
      <c r="AD91" s="159"/>
      <c r="AE91" s="159"/>
      <c r="AF91" s="159"/>
    </row>
    <row r="92" spans="1:32" s="158" customFormat="1" x14ac:dyDescent="0.25">
      <c r="A92" s="159"/>
      <c r="V92" s="159"/>
      <c r="W92" s="159"/>
      <c r="X92" s="159"/>
      <c r="Y92" s="159"/>
      <c r="Z92" s="159"/>
      <c r="AA92" s="159"/>
      <c r="AB92" s="159"/>
      <c r="AC92" s="159"/>
      <c r="AD92" s="159"/>
      <c r="AE92" s="159"/>
      <c r="AF92" s="159"/>
    </row>
    <row r="93" spans="1:32" s="158" customFormat="1" x14ac:dyDescent="0.25">
      <c r="A93" s="159"/>
      <c r="V93" s="159"/>
      <c r="W93" s="159"/>
      <c r="X93" s="159"/>
      <c r="Y93" s="159"/>
      <c r="Z93" s="159"/>
      <c r="AA93" s="159"/>
      <c r="AB93" s="159"/>
      <c r="AC93" s="159"/>
      <c r="AD93" s="159"/>
      <c r="AE93" s="159"/>
      <c r="AF93" s="159"/>
    </row>
    <row r="94" spans="1:32" s="158" customFormat="1" x14ac:dyDescent="0.25">
      <c r="A94" s="159"/>
      <c r="V94" s="159"/>
      <c r="W94" s="159"/>
      <c r="X94" s="159"/>
      <c r="Y94" s="159"/>
      <c r="Z94" s="159"/>
      <c r="AA94" s="159"/>
      <c r="AB94" s="159"/>
      <c r="AC94" s="159"/>
      <c r="AD94" s="159"/>
      <c r="AE94" s="159"/>
      <c r="AF94" s="159"/>
    </row>
    <row r="95" spans="1:32" s="158" customFormat="1" x14ac:dyDescent="0.25">
      <c r="A95" s="159"/>
      <c r="V95" s="159"/>
      <c r="W95" s="159"/>
      <c r="X95" s="159"/>
      <c r="Y95" s="159"/>
      <c r="Z95" s="159"/>
      <c r="AA95" s="159"/>
      <c r="AB95" s="159"/>
      <c r="AC95" s="159"/>
      <c r="AD95" s="159"/>
      <c r="AE95" s="159"/>
      <c r="AF95" s="159"/>
    </row>
    <row r="96" spans="1:32" s="158" customFormat="1" x14ac:dyDescent="0.25">
      <c r="A96" s="159"/>
      <c r="V96" s="159"/>
      <c r="W96" s="159"/>
      <c r="X96" s="159"/>
      <c r="Y96" s="159"/>
      <c r="Z96" s="159"/>
      <c r="AA96" s="159"/>
      <c r="AB96" s="159"/>
      <c r="AC96" s="159"/>
      <c r="AD96" s="159"/>
      <c r="AE96" s="159"/>
      <c r="AF96" s="159"/>
    </row>
    <row r="97" spans="1:32" s="158" customFormat="1" x14ac:dyDescent="0.25">
      <c r="A97" s="159"/>
      <c r="V97" s="159"/>
      <c r="W97" s="159"/>
      <c r="X97" s="159"/>
      <c r="Y97" s="159"/>
      <c r="Z97" s="159"/>
      <c r="AA97" s="159"/>
      <c r="AB97" s="159"/>
      <c r="AC97" s="159"/>
      <c r="AD97" s="159"/>
      <c r="AE97" s="159"/>
      <c r="AF97" s="159"/>
    </row>
    <row r="98" spans="1:32" s="158" customFormat="1" x14ac:dyDescent="0.25">
      <c r="A98" s="159"/>
      <c r="V98" s="159"/>
      <c r="W98" s="159"/>
      <c r="X98" s="159"/>
      <c r="Y98" s="159"/>
      <c r="Z98" s="159"/>
      <c r="AA98" s="159"/>
      <c r="AB98" s="159"/>
      <c r="AC98" s="159"/>
      <c r="AD98" s="159"/>
      <c r="AE98" s="159"/>
      <c r="AF98" s="159"/>
    </row>
    <row r="99" spans="1:32" s="158" customFormat="1" x14ac:dyDescent="0.25">
      <c r="A99" s="159"/>
      <c r="V99" s="159"/>
      <c r="W99" s="159"/>
      <c r="X99" s="159"/>
      <c r="Y99" s="159"/>
      <c r="Z99" s="159"/>
      <c r="AA99" s="159"/>
      <c r="AB99" s="159"/>
      <c r="AC99" s="159"/>
      <c r="AD99" s="159"/>
      <c r="AE99" s="159"/>
      <c r="AF99" s="159"/>
    </row>
    <row r="100" spans="1:32" s="158" customFormat="1" x14ac:dyDescent="0.25">
      <c r="A100" s="159"/>
      <c r="V100" s="159"/>
      <c r="W100" s="159"/>
      <c r="X100" s="159"/>
      <c r="Y100" s="159"/>
      <c r="Z100" s="159"/>
      <c r="AA100" s="159"/>
      <c r="AB100" s="159"/>
      <c r="AC100" s="159"/>
      <c r="AD100" s="159"/>
      <c r="AE100" s="159"/>
      <c r="AF100" s="159"/>
    </row>
    <row r="101" spans="1:32" s="158" customFormat="1" x14ac:dyDescent="0.25">
      <c r="A101" s="159"/>
      <c r="V101" s="159"/>
      <c r="W101" s="159"/>
      <c r="X101" s="159"/>
      <c r="Y101" s="159"/>
      <c r="Z101" s="159"/>
      <c r="AA101" s="159"/>
      <c r="AB101" s="159"/>
      <c r="AC101" s="159"/>
      <c r="AD101" s="159"/>
      <c r="AE101" s="159"/>
      <c r="AF101" s="159"/>
    </row>
    <row r="102" spans="1:32" s="158" customFormat="1" x14ac:dyDescent="0.25">
      <c r="A102" s="159"/>
      <c r="V102" s="159"/>
      <c r="W102" s="159"/>
      <c r="X102" s="159"/>
      <c r="Y102" s="159"/>
      <c r="Z102" s="159"/>
      <c r="AA102" s="159"/>
      <c r="AB102" s="159"/>
      <c r="AC102" s="159"/>
      <c r="AD102" s="159"/>
      <c r="AE102" s="159"/>
      <c r="AF102" s="159"/>
    </row>
    <row r="103" spans="1:32" s="158" customFormat="1" x14ac:dyDescent="0.25">
      <c r="A103" s="159"/>
      <c r="V103" s="159"/>
      <c r="W103" s="159"/>
      <c r="X103" s="159"/>
      <c r="Y103" s="159"/>
      <c r="Z103" s="159"/>
      <c r="AA103" s="159"/>
      <c r="AB103" s="159"/>
      <c r="AC103" s="159"/>
      <c r="AD103" s="159"/>
      <c r="AE103" s="159"/>
      <c r="AF103" s="159"/>
    </row>
    <row r="104" spans="1:32" s="158" customFormat="1" x14ac:dyDescent="0.25">
      <c r="A104" s="159"/>
      <c r="V104" s="159"/>
      <c r="W104" s="159"/>
      <c r="X104" s="159"/>
      <c r="Y104" s="159"/>
      <c r="Z104" s="159"/>
      <c r="AA104" s="159"/>
      <c r="AB104" s="159"/>
      <c r="AC104" s="159"/>
      <c r="AD104" s="159"/>
      <c r="AE104" s="159"/>
      <c r="AF104" s="159"/>
    </row>
    <row r="105" spans="1:32" s="158" customFormat="1" x14ac:dyDescent="0.25">
      <c r="A105" s="159"/>
      <c r="V105" s="159"/>
      <c r="W105" s="159"/>
      <c r="X105" s="159"/>
      <c r="Y105" s="159"/>
      <c r="Z105" s="159"/>
      <c r="AA105" s="159"/>
      <c r="AB105" s="159"/>
      <c r="AC105" s="159"/>
      <c r="AD105" s="159"/>
      <c r="AE105" s="159"/>
      <c r="AF105" s="159"/>
    </row>
    <row r="106" spans="1:32" s="158" customFormat="1" x14ac:dyDescent="0.25">
      <c r="A106" s="159"/>
      <c r="V106" s="159"/>
      <c r="W106" s="159"/>
      <c r="X106" s="159"/>
      <c r="Y106" s="159"/>
      <c r="Z106" s="159"/>
      <c r="AA106" s="159"/>
      <c r="AB106" s="159"/>
      <c r="AC106" s="159"/>
      <c r="AD106" s="159"/>
      <c r="AE106" s="159"/>
      <c r="AF106" s="159"/>
    </row>
    <row r="107" spans="1:32" s="158" customFormat="1" x14ac:dyDescent="0.25">
      <c r="A107" s="159"/>
      <c r="V107" s="159"/>
      <c r="W107" s="159"/>
      <c r="X107" s="159"/>
      <c r="Y107" s="159"/>
      <c r="Z107" s="159"/>
      <c r="AA107" s="159"/>
      <c r="AB107" s="159"/>
      <c r="AC107" s="159"/>
      <c r="AD107" s="159"/>
      <c r="AE107" s="159"/>
      <c r="AF107" s="159"/>
    </row>
    <row r="108" spans="1:32" s="158" customFormat="1" x14ac:dyDescent="0.25">
      <c r="A108" s="159"/>
      <c r="V108" s="159"/>
      <c r="W108" s="159"/>
      <c r="X108" s="159"/>
      <c r="Y108" s="159"/>
      <c r="Z108" s="159"/>
      <c r="AA108" s="159"/>
      <c r="AB108" s="159"/>
      <c r="AC108" s="159"/>
      <c r="AD108" s="159"/>
      <c r="AE108" s="159"/>
      <c r="AF108" s="159"/>
    </row>
    <row r="109" spans="1:32" s="158" customFormat="1" x14ac:dyDescent="0.25">
      <c r="A109" s="159"/>
      <c r="V109" s="159"/>
      <c r="W109" s="159"/>
      <c r="X109" s="159"/>
      <c r="Y109" s="159"/>
      <c r="Z109" s="159"/>
      <c r="AA109" s="159"/>
      <c r="AB109" s="159"/>
      <c r="AC109" s="159"/>
      <c r="AD109" s="159"/>
      <c r="AE109" s="159"/>
      <c r="AF109" s="159"/>
    </row>
    <row r="110" spans="1:32" s="158" customFormat="1" x14ac:dyDescent="0.25">
      <c r="A110" s="159"/>
      <c r="V110" s="159"/>
      <c r="W110" s="159"/>
      <c r="X110" s="159"/>
      <c r="Y110" s="159"/>
      <c r="Z110" s="159"/>
      <c r="AA110" s="159"/>
      <c r="AB110" s="159"/>
      <c r="AC110" s="159"/>
      <c r="AD110" s="159"/>
      <c r="AE110" s="159"/>
      <c r="AF110" s="159"/>
    </row>
    <row r="111" spans="1:32" s="158" customFormat="1" x14ac:dyDescent="0.25">
      <c r="A111" s="159"/>
      <c r="V111" s="159"/>
      <c r="W111" s="159"/>
      <c r="X111" s="159"/>
      <c r="Y111" s="159"/>
      <c r="Z111" s="159"/>
      <c r="AA111" s="159"/>
      <c r="AB111" s="159"/>
      <c r="AC111" s="159"/>
      <c r="AD111" s="159"/>
      <c r="AE111" s="159"/>
      <c r="AF111" s="159"/>
    </row>
    <row r="112" spans="1:32" s="158" customFormat="1" x14ac:dyDescent="0.25">
      <c r="A112" s="159"/>
      <c r="V112" s="159"/>
      <c r="W112" s="159"/>
      <c r="X112" s="159"/>
      <c r="Y112" s="159"/>
      <c r="Z112" s="159"/>
      <c r="AA112" s="159"/>
      <c r="AB112" s="159"/>
      <c r="AC112" s="159"/>
      <c r="AD112" s="159"/>
      <c r="AE112" s="159"/>
      <c r="AF112" s="159"/>
    </row>
    <row r="113" spans="1:32" s="158" customFormat="1" x14ac:dyDescent="0.25">
      <c r="A113" s="159"/>
      <c r="V113" s="159"/>
      <c r="W113" s="159"/>
      <c r="X113" s="159"/>
      <c r="Y113" s="159"/>
      <c r="Z113" s="159"/>
      <c r="AA113" s="159"/>
      <c r="AB113" s="159"/>
      <c r="AC113" s="159"/>
      <c r="AD113" s="159"/>
      <c r="AE113" s="159"/>
      <c r="AF113" s="159"/>
    </row>
    <row r="114" spans="1:32" s="158" customFormat="1" x14ac:dyDescent="0.25">
      <c r="A114" s="159"/>
      <c r="V114" s="159"/>
      <c r="W114" s="159"/>
      <c r="X114" s="159"/>
      <c r="Y114" s="159"/>
      <c r="Z114" s="159"/>
      <c r="AA114" s="159"/>
      <c r="AB114" s="159"/>
      <c r="AC114" s="159"/>
      <c r="AD114" s="159"/>
      <c r="AE114" s="159"/>
      <c r="AF114" s="159"/>
    </row>
    <row r="115" spans="1:32" s="158" customFormat="1" x14ac:dyDescent="0.25">
      <c r="A115" s="159"/>
      <c r="V115" s="159"/>
      <c r="W115" s="159"/>
      <c r="X115" s="159"/>
      <c r="Y115" s="159"/>
      <c r="Z115" s="159"/>
      <c r="AA115" s="159"/>
      <c r="AB115" s="159"/>
      <c r="AC115" s="159"/>
      <c r="AD115" s="159"/>
      <c r="AE115" s="159"/>
      <c r="AF115" s="159"/>
    </row>
    <row r="116" spans="1:32" s="158" customFormat="1" x14ac:dyDescent="0.25">
      <c r="A116" s="159"/>
      <c r="V116" s="159"/>
      <c r="W116" s="159"/>
      <c r="X116" s="159"/>
      <c r="Y116" s="159"/>
      <c r="Z116" s="159"/>
      <c r="AA116" s="159"/>
      <c r="AB116" s="159"/>
      <c r="AC116" s="159"/>
      <c r="AD116" s="159"/>
      <c r="AE116" s="159"/>
      <c r="AF116" s="159"/>
    </row>
    <row r="117" spans="1:32" s="158" customFormat="1" x14ac:dyDescent="0.25">
      <c r="A117" s="159"/>
      <c r="V117" s="159"/>
      <c r="W117" s="159"/>
      <c r="X117" s="159"/>
      <c r="Y117" s="159"/>
      <c r="Z117" s="159"/>
      <c r="AA117" s="159"/>
      <c r="AB117" s="159"/>
      <c r="AC117" s="159"/>
      <c r="AD117" s="159"/>
      <c r="AE117" s="159"/>
      <c r="AF117" s="159"/>
    </row>
    <row r="118" spans="1:32" s="158" customFormat="1" x14ac:dyDescent="0.25">
      <c r="A118" s="159"/>
      <c r="V118" s="159"/>
      <c r="W118" s="159"/>
      <c r="X118" s="159"/>
      <c r="Y118" s="159"/>
      <c r="Z118" s="159"/>
      <c r="AA118" s="159"/>
      <c r="AB118" s="159"/>
      <c r="AC118" s="159"/>
      <c r="AD118" s="159"/>
      <c r="AE118" s="159"/>
      <c r="AF118" s="159"/>
    </row>
    <row r="119" spans="1:32" s="158" customFormat="1" x14ac:dyDescent="0.25">
      <c r="A119" s="159"/>
      <c r="V119" s="159"/>
      <c r="W119" s="159"/>
      <c r="X119" s="159"/>
      <c r="Y119" s="159"/>
      <c r="Z119" s="159"/>
      <c r="AA119" s="159"/>
      <c r="AB119" s="159"/>
      <c r="AC119" s="159"/>
      <c r="AD119" s="159"/>
      <c r="AE119" s="159"/>
      <c r="AF119" s="159"/>
    </row>
    <row r="120" spans="1:32" s="158" customFormat="1" x14ac:dyDescent="0.25">
      <c r="A120" s="159"/>
      <c r="V120" s="159"/>
      <c r="W120" s="159"/>
      <c r="X120" s="159"/>
      <c r="Y120" s="159"/>
      <c r="Z120" s="159"/>
      <c r="AA120" s="159"/>
      <c r="AB120" s="159"/>
      <c r="AC120" s="159"/>
      <c r="AD120" s="159"/>
      <c r="AE120" s="159"/>
      <c r="AF120" s="159"/>
    </row>
    <row r="121" spans="1:32" s="158" customFormat="1" x14ac:dyDescent="0.25">
      <c r="A121" s="159"/>
      <c r="V121" s="159"/>
      <c r="W121" s="159"/>
      <c r="X121" s="159"/>
      <c r="Y121" s="159"/>
      <c r="Z121" s="159"/>
      <c r="AA121" s="159"/>
      <c r="AB121" s="159"/>
      <c r="AC121" s="159"/>
      <c r="AD121" s="159"/>
      <c r="AE121" s="159"/>
      <c r="AF121" s="159"/>
    </row>
    <row r="122" spans="1:32" s="158" customFormat="1" x14ac:dyDescent="0.25">
      <c r="A122" s="159"/>
      <c r="V122" s="159"/>
      <c r="W122" s="159"/>
      <c r="X122" s="159"/>
      <c r="Y122" s="159"/>
      <c r="Z122" s="159"/>
      <c r="AA122" s="159"/>
      <c r="AB122" s="159"/>
      <c r="AC122" s="159"/>
      <c r="AD122" s="159"/>
      <c r="AE122" s="159"/>
      <c r="AF122" s="159"/>
    </row>
    <row r="123" spans="1:32" s="158" customFormat="1" x14ac:dyDescent="0.25">
      <c r="A123" s="159"/>
      <c r="V123" s="159"/>
      <c r="W123" s="159"/>
      <c r="X123" s="159"/>
      <c r="Y123" s="159"/>
      <c r="Z123" s="159"/>
      <c r="AA123" s="159"/>
      <c r="AB123" s="159"/>
      <c r="AC123" s="159"/>
      <c r="AD123" s="159"/>
      <c r="AE123" s="159"/>
      <c r="AF123" s="159"/>
    </row>
    <row r="124" spans="1:32" s="158" customFormat="1" x14ac:dyDescent="0.25">
      <c r="A124" s="159"/>
      <c r="V124" s="159"/>
      <c r="W124" s="159"/>
      <c r="X124" s="159"/>
      <c r="Y124" s="159"/>
      <c r="Z124" s="159"/>
      <c r="AA124" s="159"/>
      <c r="AB124" s="159"/>
      <c r="AC124" s="159"/>
      <c r="AD124" s="159"/>
      <c r="AE124" s="159"/>
      <c r="AF124" s="159"/>
    </row>
    <row r="125" spans="1:32" s="158" customFormat="1" x14ac:dyDescent="0.25">
      <c r="A125" s="159"/>
      <c r="V125" s="159"/>
      <c r="W125" s="159"/>
      <c r="X125" s="159"/>
      <c r="Y125" s="159"/>
      <c r="Z125" s="159"/>
      <c r="AA125" s="159"/>
      <c r="AB125" s="159"/>
      <c r="AC125" s="159"/>
      <c r="AD125" s="159"/>
      <c r="AE125" s="159"/>
      <c r="AF125" s="159"/>
    </row>
    <row r="126" spans="1:32" s="158" customFormat="1" x14ac:dyDescent="0.25">
      <c r="A126" s="159"/>
      <c r="V126" s="159"/>
      <c r="W126" s="159"/>
      <c r="X126" s="159"/>
      <c r="Y126" s="159"/>
      <c r="Z126" s="159"/>
      <c r="AA126" s="159"/>
      <c r="AB126" s="159"/>
      <c r="AC126" s="159"/>
      <c r="AD126" s="159"/>
      <c r="AE126" s="159"/>
      <c r="AF126" s="159"/>
    </row>
    <row r="127" spans="1:32" s="158" customFormat="1" x14ac:dyDescent="0.25">
      <c r="A127" s="159"/>
      <c r="V127" s="159"/>
      <c r="W127" s="159"/>
      <c r="X127" s="159"/>
      <c r="Y127" s="159"/>
      <c r="Z127" s="159"/>
      <c r="AA127" s="159"/>
      <c r="AB127" s="159"/>
      <c r="AC127" s="159"/>
      <c r="AD127" s="159"/>
      <c r="AE127" s="159"/>
      <c r="AF127" s="159"/>
    </row>
    <row r="128" spans="1:32" s="158" customFormat="1" x14ac:dyDescent="0.25">
      <c r="A128" s="159"/>
      <c r="V128" s="159"/>
      <c r="W128" s="159"/>
      <c r="X128" s="159"/>
      <c r="Y128" s="159"/>
      <c r="Z128" s="159"/>
      <c r="AA128" s="159"/>
      <c r="AB128" s="159"/>
      <c r="AC128" s="159"/>
      <c r="AD128" s="159"/>
      <c r="AE128" s="159"/>
      <c r="AF128" s="159"/>
    </row>
    <row r="129" spans="1:32" s="158" customFormat="1" x14ac:dyDescent="0.25">
      <c r="A129" s="159"/>
      <c r="V129" s="159"/>
      <c r="W129" s="159"/>
      <c r="X129" s="159"/>
      <c r="Y129" s="159"/>
      <c r="Z129" s="159"/>
      <c r="AA129" s="159"/>
      <c r="AB129" s="159"/>
      <c r="AC129" s="159"/>
      <c r="AD129" s="159"/>
      <c r="AE129" s="159"/>
      <c r="AF129" s="159"/>
    </row>
    <row r="130" spans="1:32" s="158" customFormat="1" x14ac:dyDescent="0.25">
      <c r="A130" s="159"/>
      <c r="V130" s="159"/>
      <c r="W130" s="159"/>
      <c r="X130" s="159"/>
      <c r="Y130" s="159"/>
      <c r="Z130" s="159"/>
      <c r="AA130" s="159"/>
      <c r="AB130" s="159"/>
      <c r="AC130" s="159"/>
      <c r="AD130" s="159"/>
      <c r="AE130" s="159"/>
      <c r="AF130" s="159"/>
    </row>
    <row r="131" spans="1:32" s="158" customFormat="1" x14ac:dyDescent="0.25">
      <c r="A131" s="159"/>
      <c r="V131" s="159"/>
      <c r="W131" s="159"/>
      <c r="X131" s="159"/>
      <c r="Y131" s="159"/>
      <c r="Z131" s="159"/>
      <c r="AA131" s="159"/>
      <c r="AB131" s="159"/>
      <c r="AC131" s="159"/>
      <c r="AD131" s="159"/>
      <c r="AE131" s="159"/>
      <c r="AF131" s="159"/>
    </row>
    <row r="132" spans="1:32" s="158" customFormat="1" x14ac:dyDescent="0.25">
      <c r="A132" s="159"/>
      <c r="V132" s="159"/>
      <c r="W132" s="159"/>
      <c r="X132" s="159"/>
      <c r="Y132" s="159"/>
      <c r="Z132" s="159"/>
      <c r="AA132" s="159"/>
      <c r="AB132" s="159"/>
      <c r="AC132" s="159"/>
      <c r="AD132" s="159"/>
      <c r="AE132" s="159"/>
      <c r="AF132" s="159"/>
    </row>
    <row r="133" spans="1:32" s="158" customFormat="1" x14ac:dyDescent="0.25">
      <c r="A133" s="159"/>
      <c r="V133" s="159"/>
      <c r="W133" s="159"/>
      <c r="X133" s="159"/>
      <c r="Y133" s="159"/>
      <c r="Z133" s="159"/>
      <c r="AA133" s="159"/>
      <c r="AB133" s="159"/>
      <c r="AC133" s="159"/>
      <c r="AD133" s="159"/>
      <c r="AE133" s="159"/>
      <c r="AF133" s="159"/>
    </row>
  </sheetData>
  <mergeCells count="22">
    <mergeCell ref="E5:L5"/>
    <mergeCell ref="E6:L6"/>
    <mergeCell ref="B9:U13"/>
    <mergeCell ref="B14:F15"/>
    <mergeCell ref="G14:U14"/>
    <mergeCell ref="G15:I15"/>
    <mergeCell ref="J15:U15"/>
    <mergeCell ref="B16:B17"/>
    <mergeCell ref="C16:C17"/>
    <mergeCell ref="D16:D17"/>
    <mergeCell ref="E16:E17"/>
    <mergeCell ref="J16:M16"/>
    <mergeCell ref="F16:F17"/>
    <mergeCell ref="G16:G17"/>
    <mergeCell ref="H16:H17"/>
    <mergeCell ref="I16:I17"/>
    <mergeCell ref="C59:D64"/>
    <mergeCell ref="G59:I64"/>
    <mergeCell ref="M59:N64"/>
    <mergeCell ref="Q59:T64"/>
    <mergeCell ref="R16:U16"/>
    <mergeCell ref="N16:Q16"/>
  </mergeCells>
  <pageMargins left="0.70866141732283472" right="0.70866141732283472" top="0.74803149606299213" bottom="0.74803149606299213" header="0.31496062992125984" footer="0.31496062992125984"/>
  <pageSetup scale="59" orientation="portrait" r:id="rId1"/>
  <colBreaks count="1" manualBreakCount="1">
    <brk id="21" max="6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5333B-64FE-4A2C-BAA0-9846F46E115E}">
  <dimension ref="A1:I25"/>
  <sheetViews>
    <sheetView workbookViewId="0">
      <selection activeCell="A5" sqref="A5:I12"/>
    </sheetView>
  </sheetViews>
  <sheetFormatPr baseColWidth="10" defaultColWidth="11.42578125" defaultRowHeight="15" x14ac:dyDescent="0.25"/>
  <sheetData>
    <row r="1" spans="1:9" ht="21" x14ac:dyDescent="0.35">
      <c r="A1" s="270" t="s">
        <v>361</v>
      </c>
      <c r="B1" s="270"/>
      <c r="C1" s="270"/>
      <c r="D1" s="270"/>
    </row>
    <row r="2" spans="1:9" ht="21" x14ac:dyDescent="0.35">
      <c r="A2" s="170"/>
      <c r="B2" s="170"/>
      <c r="C2" s="170"/>
      <c r="D2" s="170"/>
    </row>
    <row r="3" spans="1:9" ht="21" x14ac:dyDescent="0.35">
      <c r="A3" s="271" t="s">
        <v>362</v>
      </c>
      <c r="B3" s="271"/>
      <c r="C3" s="271"/>
      <c r="D3" s="271"/>
    </row>
    <row r="5" spans="1:9" ht="41.1" customHeight="1" x14ac:dyDescent="0.25">
      <c r="A5" s="272" t="s">
        <v>363</v>
      </c>
      <c r="B5" s="272"/>
      <c r="C5" s="272"/>
      <c r="D5" s="272"/>
      <c r="E5" s="272"/>
      <c r="F5" s="272"/>
      <c r="G5" s="272"/>
      <c r="H5" s="272"/>
      <c r="I5" s="272"/>
    </row>
    <row r="6" spans="1:9" ht="41.1" customHeight="1" x14ac:dyDescent="0.25">
      <c r="A6" s="272"/>
      <c r="B6" s="272"/>
      <c r="C6" s="272"/>
      <c r="D6" s="272"/>
      <c r="E6" s="272"/>
      <c r="F6" s="272"/>
      <c r="G6" s="272"/>
      <c r="H6" s="272"/>
      <c r="I6" s="272"/>
    </row>
    <row r="7" spans="1:9" ht="41.1" customHeight="1" x14ac:dyDescent="0.25">
      <c r="A7" s="272"/>
      <c r="B7" s="272"/>
      <c r="C7" s="272"/>
      <c r="D7" s="272"/>
      <c r="E7" s="272"/>
      <c r="F7" s="272"/>
      <c r="G7" s="272"/>
      <c r="H7" s="272"/>
      <c r="I7" s="272"/>
    </row>
    <row r="8" spans="1:9" ht="41.1" customHeight="1" x14ac:dyDescent="0.25">
      <c r="A8" s="272"/>
      <c r="B8" s="272"/>
      <c r="C8" s="272"/>
      <c r="D8" s="272"/>
      <c r="E8" s="272"/>
      <c r="F8" s="272"/>
      <c r="G8" s="272"/>
      <c r="H8" s="272"/>
      <c r="I8" s="272"/>
    </row>
    <row r="9" spans="1:9" ht="41.1" customHeight="1" x14ac:dyDescent="0.25">
      <c r="A9" s="272"/>
      <c r="B9" s="272"/>
      <c r="C9" s="272"/>
      <c r="D9" s="272"/>
      <c r="E9" s="272"/>
      <c r="F9" s="272"/>
      <c r="G9" s="272"/>
      <c r="H9" s="272"/>
      <c r="I9" s="272"/>
    </row>
    <row r="10" spans="1:9" ht="41.1" customHeight="1" x14ac:dyDescent="0.25">
      <c r="A10" s="272"/>
      <c r="B10" s="272"/>
      <c r="C10" s="272"/>
      <c r="D10" s="272"/>
      <c r="E10" s="272"/>
      <c r="F10" s="272"/>
      <c r="G10" s="272"/>
      <c r="H10" s="272"/>
      <c r="I10" s="272"/>
    </row>
    <row r="11" spans="1:9" ht="41.1" customHeight="1" x14ac:dyDescent="0.25">
      <c r="A11" s="272"/>
      <c r="B11" s="272"/>
      <c r="C11" s="272"/>
      <c r="D11" s="272"/>
      <c r="E11" s="272"/>
      <c r="F11" s="272"/>
      <c r="G11" s="272"/>
      <c r="H11" s="272"/>
      <c r="I11" s="272"/>
    </row>
    <row r="12" spans="1:9" ht="41.1" customHeight="1" x14ac:dyDescent="0.25">
      <c r="A12" s="272"/>
      <c r="B12" s="272"/>
      <c r="C12" s="272"/>
      <c r="D12" s="272"/>
      <c r="E12" s="272"/>
      <c r="F12" s="272"/>
      <c r="G12" s="272"/>
      <c r="H12" s="272"/>
      <c r="I12" s="272"/>
    </row>
    <row r="13" spans="1:9" x14ac:dyDescent="0.25">
      <c r="A13" s="171"/>
      <c r="B13" s="171"/>
      <c r="C13" s="171"/>
      <c r="D13" s="171"/>
      <c r="E13" s="171"/>
      <c r="F13" s="171"/>
      <c r="G13" s="171"/>
      <c r="H13" s="171"/>
      <c r="I13" s="171"/>
    </row>
    <row r="14" spans="1:9" ht="21" x14ac:dyDescent="0.35">
      <c r="A14" s="273" t="s">
        <v>364</v>
      </c>
      <c r="B14" s="273"/>
      <c r="C14" s="273"/>
      <c r="D14" s="273"/>
    </row>
    <row r="16" spans="1:9" ht="20.25" customHeight="1" x14ac:dyDescent="0.25">
      <c r="A16" s="274" t="s">
        <v>365</v>
      </c>
      <c r="B16" s="274"/>
      <c r="C16" s="274"/>
      <c r="D16" s="274"/>
      <c r="E16" s="274"/>
      <c r="F16" s="274"/>
    </row>
    <row r="17" spans="1:6" ht="20.25" customHeight="1" x14ac:dyDescent="0.25">
      <c r="A17" s="274"/>
      <c r="B17" s="274"/>
      <c r="C17" s="274"/>
      <c r="D17" s="274"/>
      <c r="E17" s="274"/>
      <c r="F17" s="274"/>
    </row>
    <row r="18" spans="1:6" ht="20.25" customHeight="1" x14ac:dyDescent="0.25">
      <c r="A18" s="274"/>
      <c r="B18" s="274"/>
      <c r="C18" s="274"/>
      <c r="D18" s="274"/>
      <c r="E18" s="274"/>
      <c r="F18" s="274"/>
    </row>
    <row r="19" spans="1:6" ht="20.25" customHeight="1" x14ac:dyDescent="0.25">
      <c r="A19" s="274"/>
      <c r="B19" s="274"/>
      <c r="C19" s="274"/>
      <c r="D19" s="274"/>
      <c r="E19" s="274"/>
      <c r="F19" s="274"/>
    </row>
    <row r="20" spans="1:6" ht="20.25" customHeight="1" x14ac:dyDescent="0.25">
      <c r="A20" s="274"/>
      <c r="B20" s="274"/>
      <c r="C20" s="274"/>
      <c r="D20" s="274"/>
      <c r="E20" s="274"/>
      <c r="F20" s="274"/>
    </row>
    <row r="21" spans="1:6" ht="20.25" customHeight="1" x14ac:dyDescent="0.25">
      <c r="A21" s="274"/>
      <c r="B21" s="274"/>
      <c r="C21" s="274"/>
      <c r="D21" s="274"/>
      <c r="E21" s="274"/>
      <c r="F21" s="274"/>
    </row>
    <row r="22" spans="1:6" ht="20.25" customHeight="1" x14ac:dyDescent="0.25">
      <c r="A22" s="274"/>
      <c r="B22" s="274"/>
      <c r="C22" s="274"/>
      <c r="D22" s="274"/>
      <c r="E22" s="274"/>
      <c r="F22" s="274"/>
    </row>
    <row r="23" spans="1:6" x14ac:dyDescent="0.25">
      <c r="A23" s="172"/>
      <c r="B23" s="172"/>
      <c r="C23" s="172"/>
      <c r="D23" s="172"/>
      <c r="E23" s="172"/>
      <c r="F23" s="172"/>
    </row>
    <row r="24" spans="1:6" x14ac:dyDescent="0.25">
      <c r="A24" s="172"/>
      <c r="B24" s="172"/>
      <c r="C24" s="172"/>
      <c r="D24" s="172"/>
      <c r="E24" s="172"/>
      <c r="F24" s="172"/>
    </row>
    <row r="25" spans="1:6" x14ac:dyDescent="0.25">
      <c r="A25" s="172"/>
      <c r="B25" s="172"/>
      <c r="C25" s="172"/>
      <c r="D25" s="172"/>
      <c r="E25" s="172"/>
      <c r="F25" s="172"/>
    </row>
  </sheetData>
  <mergeCells count="5">
    <mergeCell ref="A1:D1"/>
    <mergeCell ref="A3:D3"/>
    <mergeCell ref="A5:I12"/>
    <mergeCell ref="A14:D14"/>
    <mergeCell ref="A16:F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 MIR 2025 EJE 1</vt:lpstr>
      <vt:lpstr>METAS Y ALINEACION</vt:lpstr>
      <vt:lpstr>INSTRUCCIONES</vt:lpstr>
      <vt:lpstr>' MIR 2025 EJE 1'!Área_de_impresión</vt:lpstr>
      <vt:lpstr>'METAS Y ALINEACION'!Área_de_impresión</vt:lpstr>
      <vt:lpstr>' MIR 2025 EJE 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DELL</cp:lastModifiedBy>
  <cp:revision/>
  <cp:lastPrinted>2025-04-22T22:38:23Z</cp:lastPrinted>
  <dcterms:created xsi:type="dcterms:W3CDTF">2020-03-29T15:30:51Z</dcterms:created>
  <dcterms:modified xsi:type="dcterms:W3CDTF">2025-04-22T22:38:32Z</dcterms:modified>
  <cp:category/>
  <cp:contentStatus/>
</cp:coreProperties>
</file>