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romius/Documents/2 trim 25/PP 1.1 contraloria/1.4 F TECNICAS/"/>
    </mc:Choice>
  </mc:AlternateContent>
  <xr:revisionPtr revIDLastSave="0" documentId="13_ncr:1_{16E82AD5-8EEC-D24B-AB91-EEA5746EF7F7}" xr6:coauthVersionLast="47" xr6:coauthVersionMax="47" xr10:uidLastSave="{00000000-0000-0000-0000-000000000000}"/>
  <bookViews>
    <workbookView xWindow="0" yWindow="740" windowWidth="29400" windowHeight="18380" tabRatio="894" activeTab="1" xr2:uid="{00000000-000D-0000-FFFF-FFFF00000000}"/>
  </bookViews>
  <sheets>
    <sheet name="Nivel Fin" sheetId="108" r:id="rId1"/>
    <sheet name="P.1.05.1.1 PAVCYSRC" sheetId="67" r:id="rId2"/>
    <sheet name="DAO C.1.05.1.1.1 PAOPC" sheetId="68" r:id="rId3"/>
    <sheet name="DAO A.1.05.1.1.1.1 PAROPASR" sheetId="69" r:id="rId4"/>
    <sheet name="DAO A.1.05.1.1.1.2 PVMC" sheetId="70" r:id="rId5"/>
    <sheet name="DA C.1.05.1.1.2 PACSIE" sheetId="71" r:id="rId6"/>
    <sheet name="DA A.1.05.1.1.2.1 PACSCP" sheetId="72" r:id="rId7"/>
    <sheet name="DA A.1.05.1.1.2.2 PARA" sheetId="73" r:id="rId8"/>
    <sheet name="FP C.1.05.1.1.3 PACCI" sheetId="74" r:id="rId9"/>
    <sheet name="FP A.1.05.1.1.3.1 PEPMACSCC" sheetId="81" r:id="rId10"/>
    <sheet name="FP A.1.05.1.1.3.2 PADPACTS" sheetId="107" r:id="rId11"/>
    <sheet name="FP A.1.05.1.1.3.3 PAERC" sheetId="77" r:id="rId12"/>
    <sheet name="FP A.1.05.1.1.3.4 PCDPISO" sheetId="78" r:id="rId13"/>
    <sheet name="FP A.1.05.1.1.3.5 PRPSMI" sheetId="79" r:id="rId14"/>
    <sheet name="FP A.1.05.1.1.3.6 PEADSUTYS" sheetId="80" r:id="rId15"/>
    <sheet name="FP A.1.05.1.1.3.7 PCAAAPS" sheetId="82" r:id="rId16"/>
    <sheet name="FP A.1.05.1.1.3.8 PICCS" sheetId="83" r:id="rId17"/>
    <sheet name="DIMRA C.1.05.1.1.4 PIPRAR" sheetId="84" r:id="rId18"/>
    <sheet name="DIMRA C.1.05.1.1.4.(2) PEC" sheetId="85" r:id="rId19"/>
    <sheet name="DIMRA A.1.05.1.1.4.1 TVQDR" sheetId="86" r:id="rId20"/>
    <sheet name="DIMRA A.1.05.1.1.4.2 PPA" sheetId="87" r:id="rId21"/>
    <sheet name="DS C.1.05.1.1.5 PPSRACSPP" sheetId="88" r:id="rId22"/>
    <sheet name="DS A.1.05.1.1.5.1 PANIPRA" sheetId="89" r:id="rId23"/>
    <sheet name="DS A.1.05.1.1.5.2 PRSPP" sheetId="90" r:id="rId24"/>
    <sheet name="DS A.1.05.1.1.5.2 (2) PSISPP" sheetId="91" r:id="rId25"/>
    <sheet name="DS A.1.05.1.1.5.3 PCNIE" sheetId="92" r:id="rId26"/>
    <sheet name="CI C.1.05.1.1.6 PACCCI" sheetId="93" r:id="rId27"/>
    <sheet name="DIF A.1.05.1.1.6.1PACCCSCISDIFM" sheetId="94" r:id="rId28"/>
    <sheet name="PY A.1.05.1.1.6.3 PACCCSCIMOPYS" sheetId="95" r:id="rId29"/>
    <sheet name="PT A.1.05.1.1.6.3 PACCCSCISMPYT" sheetId="96" r:id="rId30"/>
    <sheet name="UA C.1.05.1.1.7 PAACA" sheetId="97" r:id="rId31"/>
    <sheet name="UJ A.1.05.1.1.7.1 PINRYAJS" sheetId="98" r:id="rId32"/>
    <sheet name="UJC A.1.05.1.1.7.1(2) PAYCCIIMC" sheetId="99" r:id="rId33"/>
    <sheet name="DO A.1.05.1.1.7.2 PE" sheetId="100" r:id="rId34"/>
    <sheet name="CA A.1.05.1.1.7.3 PAAFCI" sheetId="101" r:id="rId35"/>
    <sheet name="CA A.1.05.1.1.7.3 (2) PAIBM" sheetId="102" r:id="rId36"/>
    <sheet name="OD A.1.05.1.1.7.4 PVSAOD" sheetId="103" r:id="rId37"/>
    <sheet name="OD A.1.05.1.1.7.4 (2) PCNOD" sheetId="104" r:id="rId38"/>
    <sheet name="SIS A.1.05.1.1.7.5 PSI" sheetId="105" r:id="rId39"/>
  </sheets>
  <definedNames>
    <definedName name="_xlnm.Print_Area" localSheetId="0">'Nivel Fin'!$B$1:$H$51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108" l="1"/>
  <c r="G27" i="107"/>
  <c r="G27" i="81" l="1"/>
  <c r="G27" i="80"/>
  <c r="G27" i="79"/>
  <c r="G27" i="74"/>
  <c r="G29" i="68"/>
  <c r="G27" i="96"/>
  <c r="G28" i="86" l="1"/>
  <c r="G27" i="87"/>
  <c r="G27" i="85"/>
  <c r="G27" i="105" l="1"/>
  <c r="G27" i="104"/>
  <c r="G27" i="103"/>
  <c r="G27" i="102"/>
  <c r="G27" i="101"/>
  <c r="G27" i="100"/>
  <c r="G27" i="99"/>
  <c r="G27" i="98"/>
  <c r="G27" i="97"/>
  <c r="G27" i="95"/>
  <c r="G27" i="94"/>
  <c r="G27" i="93"/>
  <c r="G27" i="92"/>
  <c r="G27" i="91"/>
  <c r="G27" i="90"/>
  <c r="G27" i="89" l="1"/>
  <c r="G27" i="88"/>
  <c r="G27" i="84" l="1"/>
  <c r="G27" i="83"/>
  <c r="G27" i="82"/>
  <c r="G27" i="78"/>
  <c r="G27" i="77"/>
  <c r="G27" i="73"/>
  <c r="H27" i="72"/>
  <c r="G27" i="71"/>
  <c r="H27" i="70"/>
  <c r="G27" i="69"/>
  <c r="G29" i="67" l="1"/>
</calcChain>
</file>

<file path=xl/sharedStrings.xml><?xml version="1.0" encoding="utf-8"?>
<sst xmlns="http://schemas.openxmlformats.org/spreadsheetml/2006/main" count="4366" uniqueCount="590">
  <si>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</si>
  <si>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</si>
  <si>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</si>
  <si>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</si>
  <si>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</si>
  <si>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</si>
  <si>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</si>
  <si>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</si>
  <si>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Adecuado.</t>
  </si>
  <si>
    <t>Aportación Marginal.</t>
  </si>
  <si>
    <t>(            )</t>
  </si>
  <si>
    <t>Seleccionar una de las Dimensiones que mide el Indicador.</t>
  </si>
  <si>
    <t>Seleccionar el Tipo de indicador.</t>
  </si>
  <si>
    <t>Eficiencia.</t>
  </si>
  <si>
    <t>Eficacia.</t>
  </si>
  <si>
    <t>Calidad.</t>
  </si>
  <si>
    <t xml:space="preserve">Estratégico.                </t>
  </si>
  <si>
    <t xml:space="preserve"> Gestión.</t>
  </si>
  <si>
    <t xml:space="preserve"> (     )</t>
  </si>
  <si>
    <t>Tipo de valor de la meta.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</si>
  <si>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</si>
  <si>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</si>
  <si>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</si>
  <si>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</si>
  <si>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</si>
  <si>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</si>
  <si>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</si>
  <si>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</si>
  <si>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</si>
  <si>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</si>
  <si>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</si>
  <si>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</si>
  <si>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</si>
  <si>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</si>
  <si>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</si>
  <si>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</si>
  <si>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</si>
  <si>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</si>
  <si>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</si>
  <si>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TRIMESTRE 4</t>
  </si>
  <si>
    <t>ANUAL</t>
  </si>
  <si>
    <t>MINIGRÁFICA</t>
  </si>
  <si>
    <t>Características de las Variables del indicador</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</si>
  <si>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</si>
  <si>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</si>
  <si>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</si>
  <si>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</si>
  <si>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</si>
  <si>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</si>
  <si>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</si>
  <si>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</si>
  <si>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</si>
  <si>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</si>
  <si>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</si>
  <si>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</si>
  <si>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</si>
  <si>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</si>
  <si>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NO APLICA</t>
  </si>
  <si>
    <t>Monitoreable</t>
  </si>
  <si>
    <t xml:space="preserve"> (        )</t>
  </si>
  <si>
    <t xml:space="preserve"> (         )</t>
  </si>
  <si>
    <t>Seleccionar el compartamiento del Indicador hacia la meta
(ascendente o descendente + regular o nominal)</t>
  </si>
  <si>
    <t>Ascendente</t>
  </si>
  <si>
    <t>Descendente</t>
  </si>
  <si>
    <t>Regular
(comportamiento constante dentro de un rango)</t>
  </si>
  <si>
    <t>Nominal
(no existen datos históricos)</t>
  </si>
  <si>
    <t>Absoluta</t>
  </si>
  <si>
    <t>Relativa</t>
  </si>
  <si>
    <t>UNIDAD RESPONSABLE</t>
  </si>
  <si>
    <t>(    X     )</t>
  </si>
  <si>
    <t>Porcentaje</t>
  </si>
  <si>
    <t>(   X      )</t>
  </si>
  <si>
    <t>NOMBRE DEL PROGRAMA PRESUPUESTARIO ANUAL</t>
  </si>
  <si>
    <r>
      <rPr>
        <b/>
        <sz val="9"/>
        <color theme="1"/>
        <rFont val="Calibri"/>
        <family val="2"/>
        <scheme val="minor"/>
      </rPr>
      <t xml:space="preserve">PAVCySRC: </t>
    </r>
    <r>
      <rPr>
        <sz val="9"/>
        <color theme="1"/>
        <rFont val="Calibri"/>
        <family val="2"/>
        <scheme val="minor"/>
      </rPr>
      <t>Porcentajes de verificación, cumplimiento y seguimiento de la rendición de cuentas de las Dependencias y Entidades de la Administración Pública Municipal.</t>
    </r>
  </si>
  <si>
    <t xml:space="preserve"> 1.5.1 </t>
  </si>
  <si>
    <t xml:space="preserve">Implementar y evaluar acciones de control y seguimiento del ejercicio del gasto de transparencia, así como la actuación de los servidores públicos. </t>
  </si>
  <si>
    <t>(     X    )</t>
  </si>
  <si>
    <t>(    X   )</t>
  </si>
  <si>
    <t>(      X     )</t>
  </si>
  <si>
    <t>(    X      )</t>
  </si>
  <si>
    <t>(     X     )</t>
  </si>
  <si>
    <t xml:space="preserve"> (  X  )</t>
  </si>
  <si>
    <t xml:space="preserve"> ( X  )</t>
  </si>
  <si>
    <t>(   X     )</t>
  </si>
  <si>
    <t>(      X   )</t>
  </si>
  <si>
    <t>Mide el nivel de cumplimiento operativo y de control interno de la Contraloria Municipal y las Dependencias y Entidades respecto a las políticas de los programas municipales para verificar el logro de los objetivos y metas de la Adminsitración Pública Municipal</t>
  </si>
  <si>
    <t xml:space="preserve">PAVCySRC= [(NAVR+NACR+NASRCR)/(NAVP+NACP+NASRCP)] X 100  </t>
  </si>
  <si>
    <t>Anual</t>
  </si>
  <si>
    <t>Contraloría Municipal</t>
  </si>
  <si>
    <t>NAVR+NACR+NASRCR</t>
  </si>
  <si>
    <t>Número de Acciones  de Verificación Realizadas + Número de Acciones de Cumplimiento Realizadas + Número de Acciones de Rendición de Cuentas Realizadas</t>
  </si>
  <si>
    <t xml:space="preserve">Informe Anual de Acciones de la Contraloría Municipal
</t>
  </si>
  <si>
    <t>Acciones de verificación, cumplimiento y seguimiento de la rendición de cuentas</t>
  </si>
  <si>
    <t>NAVP+NACP+NASRCP</t>
  </si>
  <si>
    <t>Número de Acciones  de Verificación Programadas + Número de Acciones de Cumplimiento Programadas + Número de Acciones de Rendición de Cuentas Programadas</t>
  </si>
  <si>
    <t>Contralor Municipal</t>
  </si>
  <si>
    <t>contraloria@cancun.gob.mx</t>
  </si>
  <si>
    <t>881 28 00 ext 4000</t>
  </si>
  <si>
    <r>
      <rPr>
        <b/>
        <sz val="9"/>
        <color theme="1"/>
        <rFont val="Calibri"/>
        <family val="2"/>
        <scheme val="minor"/>
      </rPr>
      <t xml:space="preserve">PAOPC: </t>
    </r>
    <r>
      <rPr>
        <sz val="9"/>
        <color theme="1"/>
        <rFont val="Calibri"/>
        <family val="2"/>
        <scheme val="minor"/>
      </rPr>
      <t>Porcentaje de Acciones de Obra Pública y Construcción</t>
    </r>
  </si>
  <si>
    <t>PAOPC=(NAOPCR/NAOPCP)X100</t>
  </si>
  <si>
    <t>NAOPCR</t>
  </si>
  <si>
    <t>Informe de actividades de la Dirección de Auditoría de Obra Pública</t>
  </si>
  <si>
    <t>Número de Acciones de Obra Pública y Construcción Realizadas</t>
  </si>
  <si>
    <t>Acciones</t>
  </si>
  <si>
    <t>NAOPCP</t>
  </si>
  <si>
    <t>Número de Acciones de Obra Pública y Construcción Programadas</t>
  </si>
  <si>
    <t>Dirección de Auditoría de Obra Pública</t>
  </si>
  <si>
    <t>Director</t>
  </si>
  <si>
    <t>881 28 00 ext 4014</t>
  </si>
  <si>
    <t>ACTIVIDAD</t>
  </si>
  <si>
    <t>PROPOSITO</t>
  </si>
  <si>
    <t>COMPONENTE</t>
  </si>
  <si>
    <t>1.5.1.1</t>
  </si>
  <si>
    <t>Realizar auditorías y revisiones a la Obra Pública, Adquisiciones y servicios relacionados</t>
  </si>
  <si>
    <t xml:space="preserve"> Con esta acción se pretende conocer la eficacia en la realización de las auditorías y revisiones a la obra pública, adquisiciones y servicios relacionados</t>
  </si>
  <si>
    <t>PAROPASR = [(AR + RR) / (AP + RP)] X 100</t>
  </si>
  <si>
    <t>TRIMESTRAL</t>
  </si>
  <si>
    <t>AR+RR</t>
  </si>
  <si>
    <t>Auditorías Realizadas + Revisiones Realizadas</t>
  </si>
  <si>
    <t>Reporte de revisiones e informe de seguimientos de auditorías</t>
  </si>
  <si>
    <t>Auditorías y revisiones</t>
  </si>
  <si>
    <t>AP+RP</t>
  </si>
  <si>
    <t>Auditorías Programadas + Revisiones Programadas</t>
  </si>
  <si>
    <t>C. Guillermo Solís Ramírez</t>
  </si>
  <si>
    <t>Jefe de Departamento de Pavimentación y Terraceria</t>
  </si>
  <si>
    <r>
      <rPr>
        <b/>
        <sz val="9"/>
        <color theme="1"/>
        <rFont val="Calibri"/>
        <family val="2"/>
        <scheme val="minor"/>
      </rPr>
      <t xml:space="preserve"> PVMC: </t>
    </r>
    <r>
      <rPr>
        <sz val="9"/>
        <color theme="1"/>
        <rFont val="Calibri"/>
        <family val="2"/>
        <scheme val="minor"/>
      </rPr>
      <t>Porcentaje de Verificaciones en Materia de Construcción</t>
    </r>
  </si>
  <si>
    <t>Se busca que las licencias y autorizaciones que se otorgan en materia de construcción cumplan con la normatividad aplicable</t>
  </si>
  <si>
    <t xml:space="preserve">PVMC = (VR / VP) X 100 </t>
  </si>
  <si>
    <t>VR</t>
  </si>
  <si>
    <t>Verificaciones Realizadas</t>
  </si>
  <si>
    <t>Reporte de Verificaciones</t>
  </si>
  <si>
    <t>Verificaciones</t>
  </si>
  <si>
    <t>VP</t>
  </si>
  <si>
    <t>Verificaciones Programadas</t>
  </si>
  <si>
    <t>Arq. Raúl Arturo Cantón Gual</t>
  </si>
  <si>
    <t>Auditor</t>
  </si>
  <si>
    <r>
      <rPr>
        <b/>
        <sz val="9"/>
        <color theme="1"/>
        <rFont val="Calibri"/>
        <family val="2"/>
        <scheme val="minor"/>
      </rPr>
      <t>PACSIE:</t>
    </r>
    <r>
      <rPr>
        <sz val="9"/>
        <color theme="1"/>
        <rFont val="Calibri"/>
        <family val="2"/>
        <scheme val="minor"/>
      </rPr>
      <t xml:space="preserve"> Porcentaje de Acciones de Control y Seguimiento al Ingreso y Egreso</t>
    </r>
  </si>
  <si>
    <t>Permite medir el nivel de cumplimiento de las acciónes realizadas por las Áreas Administrativas que integran la Dirección de Auditoría de la Contraloría Municipal</t>
  </si>
  <si>
    <t>PACSIE = (NACSR/NACSE) x 100</t>
  </si>
  <si>
    <t>NACSR</t>
  </si>
  <si>
    <t>Número de Acciones de Control y Seguimiento Realizadas</t>
  </si>
  <si>
    <t>Informe de actividades de la Dirección de Auditoría</t>
  </si>
  <si>
    <t>Acciones de control y seguimiento al ingreso y egreso</t>
  </si>
  <si>
    <t>Número de Acciones de Control y Seguimiento Estimadas</t>
  </si>
  <si>
    <t xml:space="preserve">Dirección de Auditoría </t>
  </si>
  <si>
    <t>direcciondeauditoriacm3@gmail.com</t>
  </si>
  <si>
    <t>881 28 00 ext 4001</t>
  </si>
  <si>
    <t>Actividad</t>
  </si>
  <si>
    <t>Permite medir el porcentaje de eficacia en la revisión al manejo del gasto público de las Dependencias de la Administración Pública Municipal Centralizada.</t>
  </si>
  <si>
    <t>Trimestral</t>
  </si>
  <si>
    <t>NACGR</t>
  </si>
  <si>
    <t>Reporte de seguimiento al ejercicio del gasto</t>
  </si>
  <si>
    <t>Acciones de control y seguimiento a la cuenta pública</t>
  </si>
  <si>
    <t>NACGE</t>
  </si>
  <si>
    <t>Número de acciones de control del gasto estimadas</t>
  </si>
  <si>
    <t>Lic. Angélica Mancha Ruiz</t>
  </si>
  <si>
    <t>881 28 00 ext 4012</t>
  </si>
  <si>
    <r>
      <rPr>
        <b/>
        <sz val="9"/>
        <color theme="1"/>
        <rFont val="Calibri"/>
        <family val="2"/>
        <scheme val="minor"/>
      </rPr>
      <t xml:space="preserve">PARA: </t>
    </r>
    <r>
      <rPr>
        <sz val="9"/>
        <color theme="1"/>
        <rFont val="Calibri"/>
        <family val="2"/>
        <scheme val="minor"/>
      </rPr>
      <t>Porcentaje de  Auditorías, Revisiones y Arqueos</t>
    </r>
  </si>
  <si>
    <t>Con esta acción se medirá la eficacia del manejo de los recursos públicos a las Dependencias y Entidades de la Administración Pública Municipal</t>
  </si>
  <si>
    <t xml:space="preserve">PARA = [(AR + RR + AR) / (AP + RP + AP)] X 100 </t>
  </si>
  <si>
    <t>AR + RR + AR</t>
  </si>
  <si>
    <t>Auditorías Realizadas + Revisiones Realizadas + Arqueos Realizados</t>
  </si>
  <si>
    <t>Reporte de seguimiento de auditorías, revisiones y arqueos</t>
  </si>
  <si>
    <t>Auditorías, revisiones y arqueos</t>
  </si>
  <si>
    <t>AP + RP + AP</t>
  </si>
  <si>
    <t>Auditorías Programadas + Revisiones Programadas + Arqueos Programados</t>
  </si>
  <si>
    <t>L.C. José Luis Azcorra Arceo</t>
  </si>
  <si>
    <t>Jefe del Área de Auditorías</t>
  </si>
  <si>
    <r>
      <rPr>
        <b/>
        <sz val="9"/>
        <color theme="1"/>
        <rFont val="Calibri"/>
        <family val="2"/>
        <scheme val="minor"/>
      </rPr>
      <t xml:space="preserve">PACCI: </t>
    </r>
    <r>
      <rPr>
        <sz val="9"/>
        <color theme="1"/>
        <rFont val="Calibri"/>
        <family val="2"/>
        <scheme val="minor"/>
      </rPr>
      <t>Porcentaje de Actividades de Combate a la Corrupción Implementadas</t>
    </r>
  </si>
  <si>
    <t>Componente</t>
  </si>
  <si>
    <t>(         )</t>
  </si>
  <si>
    <t xml:space="preserve">Se medirá la supervisión de las Actividades que mitiguen posibles actos de corrupción </t>
  </si>
  <si>
    <t xml:space="preserve">PACCI= (ACCI/ ACCP) * 100)  </t>
  </si>
  <si>
    <t>Actividades de Combate a la Corrupción Implementadas</t>
  </si>
  <si>
    <t>ACCI</t>
  </si>
  <si>
    <t>Reporte trimestral cargado en la plataforma Intranet de la Contraloría Municipal</t>
  </si>
  <si>
    <t>Actividades</t>
  </si>
  <si>
    <t>ACCP</t>
  </si>
  <si>
    <t>Actividades de Combate a la Corrupción Programadas</t>
  </si>
  <si>
    <t>Dirección de la Función Pública Municipal</t>
  </si>
  <si>
    <t>881 28 00 ext 4005</t>
  </si>
  <si>
    <t xml:space="preserve">PAERC = (TAERC/TAERS) x 100 </t>
  </si>
  <si>
    <r>
      <rPr>
        <b/>
        <sz val="9"/>
        <color theme="1"/>
        <rFont val="Calibri"/>
        <family val="2"/>
        <scheme val="minor"/>
      </rPr>
      <t xml:space="preserve">PAERC: </t>
    </r>
    <r>
      <rPr>
        <sz val="9"/>
        <color theme="1"/>
        <rFont val="Calibri"/>
        <family val="2"/>
        <scheme val="minor"/>
      </rPr>
      <t xml:space="preserve">Porcentaje de Actas de Entrega y Recepción Concluidas     </t>
    </r>
  </si>
  <si>
    <t>Mide el cumplimiento de los Sujetos Obligados en el  proceso de Entrega y Recepción de los servidores públicos, conforme a la normatividad vigente.</t>
  </si>
  <si>
    <t>TAERS</t>
  </si>
  <si>
    <t>Actas de Entrega y Recepción</t>
  </si>
  <si>
    <r>
      <rPr>
        <b/>
        <sz val="9"/>
        <color theme="1"/>
        <rFont val="Calibri"/>
        <family val="2"/>
        <scheme val="minor"/>
      </rPr>
      <t xml:space="preserve">PCDPISO:  </t>
    </r>
    <r>
      <rPr>
        <sz val="9"/>
        <color theme="1"/>
        <rFont val="Calibri"/>
        <family val="2"/>
        <scheme val="minor"/>
      </rPr>
      <t xml:space="preserve">Porcentaje de Cumplimiento en Declaraciones Patrimoniales y de Interés  de sujetos obligados     </t>
    </r>
  </si>
  <si>
    <t>PCDPISO = (TDPIP/NDPIE) x 100</t>
  </si>
  <si>
    <t>Total de Declaraciones Patrimoniales y de Interes presentadas</t>
  </si>
  <si>
    <t xml:space="preserve"> Número de Declaraciones Patrimoniales y de Interes estimadas</t>
  </si>
  <si>
    <t>NDPIE</t>
  </si>
  <si>
    <t xml:space="preserve">TDPIP
</t>
  </si>
  <si>
    <t>Declaraciónes</t>
  </si>
  <si>
    <t>Detectar y disminuir porsibles actos de Corrupción por el desempeño de los Inspectores Municipales.</t>
  </si>
  <si>
    <t>Mide el nivel de cumplimiento de los sujetos obligados en la presentación de sus Declaraciones Patrimoniales y de Interes.</t>
  </si>
  <si>
    <r>
      <rPr>
        <b/>
        <sz val="9"/>
        <color theme="1"/>
        <rFont val="Calibri"/>
        <family val="2"/>
        <scheme val="minor"/>
      </rPr>
      <t xml:space="preserve">PRPSMI: </t>
    </r>
    <r>
      <rPr>
        <sz val="9"/>
        <color theme="1"/>
        <rFont val="Calibri"/>
        <family val="2"/>
        <scheme val="minor"/>
      </rPr>
      <t>Porcentaje de Registros del Padrón en el Sistema Municipal de Inspectores</t>
    </r>
  </si>
  <si>
    <t xml:space="preserve">
PRPSMI= (RIDSMI/ IRCD) * 100)    
</t>
  </si>
  <si>
    <t xml:space="preserve"> Registro de Inspectores por dependencia  en el Sistema Municipal de Inspectores</t>
  </si>
  <si>
    <t>Inspectores Reportados en el Catálogo de cada Dependencia</t>
  </si>
  <si>
    <t>IRCD</t>
  </si>
  <si>
    <t>Registro efectuados en el Sistema Municipal de Inspectores</t>
  </si>
  <si>
    <r>
      <rPr>
        <b/>
        <sz val="9"/>
        <color theme="1"/>
        <rFont val="Calibri"/>
        <family val="2"/>
        <scheme val="minor"/>
      </rPr>
      <t xml:space="preserve">PEADSUTYS: </t>
    </r>
    <r>
      <rPr>
        <sz val="9"/>
        <color theme="1"/>
        <rFont val="Calibri"/>
        <family val="2"/>
        <scheme val="minor"/>
      </rPr>
      <t xml:space="preserve"> Porcentaje de evaluaciones aplicadas para detectar la satisfacción de los usuarios en Trámites y Servicios.</t>
    </r>
  </si>
  <si>
    <t>Mide el nivel de satisfacción de los usuarios que acuden a las dependencias municipales para gestionar trámites o servicios, y en su caso, presentar quejas o denuncias.</t>
  </si>
  <si>
    <t xml:space="preserve">PEADSUTYS= (ESCA/ ESCP) * 100)     
</t>
  </si>
  <si>
    <t>Evaluaciones de Satisfacción Ciudadana Aplicadas</t>
  </si>
  <si>
    <t>ESCP</t>
  </si>
  <si>
    <t>Evaluaciones de Satisfacción Ciudadana Programadas</t>
  </si>
  <si>
    <t xml:space="preserve">ESCA
</t>
  </si>
  <si>
    <t>Evaluaciones de Satisfacción Ciudadana aplicadas</t>
  </si>
  <si>
    <r>
      <rPr>
        <b/>
        <sz val="9"/>
        <color theme="1"/>
        <rFont val="Calibri"/>
        <family val="2"/>
        <scheme val="minor"/>
      </rPr>
      <t xml:space="preserve">PEPMACSCC: </t>
    </r>
    <r>
      <rPr>
        <sz val="9"/>
        <color theme="1"/>
        <rFont val="Calibri"/>
        <family val="2"/>
        <scheme val="minor"/>
      </rPr>
      <t>Porcentaje de Evaluaciones del Programa Municipal de Acreditación "Calidad y Servicio con CUENTAS CLARAS"(PMACSCC)</t>
    </r>
  </si>
  <si>
    <t>Promueve y evalua la mejora de la Imagen Institucional y la Calidad en el Servicio que reciba la ciudadanía, mediante la aplicación de evaluaciones periódicas y auditorías administrativas bajo la metodologí de las "5 S's" a las Dependencias y Unidades Administrativas de la Administración Pública Municipal.</t>
  </si>
  <si>
    <t xml:space="preserve">
PACCI= (EAAPMACSCC5A/ EAAPMACSCC5P) * 100)    
</t>
  </si>
  <si>
    <t>Evaluaciones y Auditorías Administrativas del PMACSCC y 5 S's Aplicadas</t>
  </si>
  <si>
    <t>Evaluaciones y Auditorías Administrativas del PMACSCC y 5 S's Programadas</t>
  </si>
  <si>
    <t xml:space="preserve">EAAPMACSCC5A
</t>
  </si>
  <si>
    <t>EAAPMACSCC5P</t>
  </si>
  <si>
    <t>Evaluaciones y Auditorías Adminsitrativas aplicadas</t>
  </si>
  <si>
    <r>
      <rPr>
        <b/>
        <sz val="9"/>
        <color theme="1"/>
        <rFont val="Calibri"/>
        <family val="2"/>
        <scheme val="minor"/>
      </rPr>
      <t xml:space="preserve">PCAAAPS: </t>
    </r>
    <r>
      <rPr>
        <sz val="9"/>
        <color theme="1"/>
        <rFont val="Calibri"/>
        <family val="2"/>
        <scheme val="minor"/>
      </rPr>
      <t>Porcentaje de cumplimiento en la aplicación de Auditorías Administrativas a Programas Sociales.</t>
    </r>
  </si>
  <si>
    <t>Supervisa y audita administrativamente el ejercicio de estímulos económicos para programas sociales, atendidos con recursos públicos de orden municipal.</t>
  </si>
  <si>
    <t xml:space="preserve">
PCAAAPS= (AAA/ AAP) * 100)    
</t>
  </si>
  <si>
    <t>Auditorías Administradas Aplicadas</t>
  </si>
  <si>
    <t>AAP</t>
  </si>
  <si>
    <t>Auditorías Administrativas Programadas</t>
  </si>
  <si>
    <t>Evaluaciónes y Auditorías Administrativas aplicadas</t>
  </si>
  <si>
    <r>
      <rPr>
        <b/>
        <sz val="9"/>
        <color theme="1"/>
        <rFont val="Calibri"/>
        <family val="2"/>
        <scheme val="minor"/>
      </rPr>
      <t xml:space="preserve">PICCS: </t>
    </r>
    <r>
      <rPr>
        <sz val="9"/>
        <color theme="1"/>
        <rFont val="Calibri"/>
        <family val="2"/>
        <scheme val="minor"/>
      </rPr>
      <t>Porcentaje de Integración de Comités de Contraloría Social</t>
    </r>
  </si>
  <si>
    <t>Supervisa la integración de los Comités de Contraloría Social se garantiza que a su vez los ciudadanos que los integran le den seguimiento al proceso de licitación, ejecución y entrega - recepción de la Obra Pública, determinada en el Progrma de Inversión de cada año; además que se les da a sus integrantes el respectivo apoyo y atención por parte de la Contraloría y las dependencias involucradas.</t>
  </si>
  <si>
    <t xml:space="preserve">PICCS:= (CCSI/ CCSP) * 100)    
  </t>
  </si>
  <si>
    <t xml:space="preserve"> Comités de Contraloría Social Instalados</t>
  </si>
  <si>
    <t>CCSP</t>
  </si>
  <si>
    <t>Comités de Contraloría Social Programados</t>
  </si>
  <si>
    <t>Comités de Contraloría Social Instalados</t>
  </si>
  <si>
    <r>
      <rPr>
        <b/>
        <sz val="9"/>
        <color theme="1"/>
        <rFont val="Calibri"/>
        <family val="2"/>
        <scheme val="minor"/>
      </rPr>
      <t xml:space="preserve">PIPRAR: </t>
    </r>
    <r>
      <rPr>
        <sz val="9"/>
        <color theme="1"/>
        <rFont val="Calibri"/>
        <family val="2"/>
        <scheme val="minor"/>
      </rPr>
      <t>Porcentaje de Informes de Presunta Responsabilidad Administrativa realizados</t>
    </r>
  </si>
  <si>
    <t>Permitira medir la cantidad de informes de Responsabilidad Administrativa</t>
  </si>
  <si>
    <t xml:space="preserve">PIPRA = (IPRAR + IPRAE) x 100
  </t>
  </si>
  <si>
    <r>
      <t>Nombre del Documento:</t>
    </r>
    <r>
      <rPr>
        <sz val="9"/>
        <color theme="1"/>
        <rFont val="Calibri"/>
        <family val="2"/>
        <scheme val="minor"/>
      </rPr>
      <t xml:space="preserve"> Tabla Dinamica Expedientes DIMRA </t>
    </r>
    <r>
      <rPr>
        <b/>
        <sz val="9"/>
        <color theme="1"/>
        <rFont val="Calibri"/>
        <family val="2"/>
        <scheme val="minor"/>
      </rPr>
      <t xml:space="preserve">      
Nombre de quien genera la información:  </t>
    </r>
    <r>
      <rPr>
        <sz val="9"/>
        <color theme="1"/>
        <rFont val="Calibri"/>
        <family val="2"/>
        <scheme val="minor"/>
      </rPr>
      <t>Dirección de Investigación en Materia de Responsabilidades Administrativas</t>
    </r>
    <r>
      <rPr>
        <b/>
        <sz val="9"/>
        <color theme="1"/>
        <rFont val="Calibri"/>
        <family val="2"/>
        <scheme val="minor"/>
      </rPr>
      <t xml:space="preserve">
Periodicidad con que se genera la información:</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Documento digital en  excel  denominado expedientes DIMRA</t>
    </r>
  </si>
  <si>
    <t xml:space="preserve"> Informes de Presunta Responsabilidad Administrativa Realizados</t>
  </si>
  <si>
    <t>Tabla dinámica expedientes DIMRA</t>
  </si>
  <si>
    <t>IPRAE</t>
  </si>
  <si>
    <t xml:space="preserve"> Informes de Presunta Responsabilidad Administrativa Estimados</t>
  </si>
  <si>
    <t>Dirección de Investigación en Materia de Responsabilidades Administrativas</t>
  </si>
  <si>
    <t>dir.investigacioncm@cancun.gob.mx</t>
  </si>
  <si>
    <t>881 28 00 ext 4013</t>
  </si>
  <si>
    <r>
      <rPr>
        <b/>
        <sz val="9"/>
        <color theme="1"/>
        <rFont val="Calibri"/>
        <family val="2"/>
        <scheme val="minor"/>
      </rPr>
      <t xml:space="preserve">PEC: </t>
    </r>
    <r>
      <rPr>
        <sz val="9"/>
        <color theme="1"/>
        <rFont val="Calibri"/>
        <family val="2"/>
        <scheme val="minor"/>
      </rPr>
      <t xml:space="preserve">Porcentaje de Expedientes Cerrados </t>
    </r>
  </si>
  <si>
    <t xml:space="preserve">PEC = (EC /ER) x 100
  </t>
  </si>
  <si>
    <r>
      <t>Nombre del Documento:</t>
    </r>
    <r>
      <rPr>
        <sz val="9"/>
        <color theme="1"/>
        <rFont val="Calibri"/>
        <family val="2"/>
        <scheme val="minor"/>
      </rPr>
      <t xml:space="preserve"> Tabla Dinamica Expedientes DIMRA </t>
    </r>
    <r>
      <rPr>
        <b/>
        <sz val="9"/>
        <color theme="1"/>
        <rFont val="Calibri"/>
        <family val="2"/>
        <scheme val="minor"/>
      </rPr>
      <t xml:space="preserve">      
Nombre de quien genera la información:  </t>
    </r>
    <r>
      <rPr>
        <sz val="9"/>
        <color theme="1"/>
        <rFont val="Calibri"/>
        <family val="2"/>
        <scheme val="minor"/>
      </rPr>
      <t>Dirección de Investigación en Materia de Responsabilidades Administrativas</t>
    </r>
    <r>
      <rPr>
        <b/>
        <sz val="9"/>
        <color theme="1"/>
        <rFont val="Calibri"/>
        <family val="2"/>
        <scheme val="minor"/>
      </rPr>
      <t xml:space="preserve">
Periodicidad con que se genera la información:</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Documento de excel, archivos físicos en la repisa 17, 18, 19 y  20. https://transparencia.cancun.gob.mx/wp-content/uploads/transparencia/Contraloria%20Municipal/2020/Fracci%C3%B3n%20XXIX.%20Informes%20por%20Disposici%C3%B3n%20Legal/Cuarto%20Trimestre/FraccionXXIX-CuartoTrimestre-2020-DIMRA.pdf</t>
    </r>
  </si>
  <si>
    <t>EC</t>
  </si>
  <si>
    <t>Expedientes Cerrados</t>
  </si>
  <si>
    <t>ER</t>
  </si>
  <si>
    <t>Expedientes Recibidos</t>
  </si>
  <si>
    <t>Expedientes</t>
  </si>
  <si>
    <t>NOMBRE DEL PROGRAMA PRESUPUESTARIO ANUAL (PPA)</t>
  </si>
  <si>
    <t>Monitoreable.</t>
  </si>
  <si>
    <t>Seleccionar el compartamiento del Indicador hacia la meta.
(ascendente o descendente + regular o nominal)</t>
  </si>
  <si>
    <t>Ascendente.</t>
  </si>
  <si>
    <t>Descendente.</t>
  </si>
  <si>
    <t>Absoluta.</t>
  </si>
  <si>
    <t>Relativa.</t>
  </si>
  <si>
    <t>(        )</t>
  </si>
  <si>
    <t>(   X    )</t>
  </si>
  <si>
    <t>(     X      )</t>
  </si>
  <si>
    <t>Mide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t>
  </si>
  <si>
    <t xml:space="preserve">TVQDR = [( NQDR - NQDER) / NQDER ] x 100   </t>
  </si>
  <si>
    <r>
      <t xml:space="preserve">Nombre del Documento: </t>
    </r>
    <r>
      <rPr>
        <sz val="9"/>
        <color rgb="FF000000"/>
        <rFont val="Calibri"/>
        <family val="2"/>
      </rPr>
      <t xml:space="preserve">Tabla Dinamica Expedientes DIMRA     </t>
    </r>
    <r>
      <rPr>
        <b/>
        <sz val="9"/>
        <color rgb="FF000000"/>
        <rFont val="Calibri"/>
        <family val="2"/>
      </rPr>
      <t xml:space="preserve"> 
Nombre de quien genera la información:</t>
    </r>
    <r>
      <rPr>
        <sz val="9"/>
        <color rgb="FF000000"/>
        <rFont val="Calibri"/>
        <family val="2"/>
      </rPr>
      <t xml:space="preserve"> Dirección de Investigación en Materia de Responsabilidades Administrativas</t>
    </r>
    <r>
      <rPr>
        <b/>
        <sz val="9"/>
        <color rgb="FF000000"/>
        <rFont val="Calibri"/>
        <family val="2"/>
      </rPr>
      <t xml:space="preserve">
Periodicidad con que se genera la información: </t>
    </r>
    <r>
      <rPr>
        <sz val="9"/>
        <color rgb="FF000000"/>
        <rFont val="Calibri"/>
        <family val="2"/>
      </rPr>
      <t xml:space="preserve">Trimestral </t>
    </r>
    <r>
      <rPr>
        <b/>
        <sz val="9"/>
        <color rgb="FF000000"/>
        <rFont val="Calibri"/>
        <family val="2"/>
      </rPr>
      <t xml:space="preserve">   
Liga de la página donde se localiza la información si es el caso: D</t>
    </r>
    <r>
      <rPr>
        <sz val="9"/>
        <color rgb="FF000000"/>
        <rFont val="Calibri"/>
        <family val="2"/>
      </rPr>
      <t xml:space="preserve">ocumento de excel denominado expedientes, Libro y control de expedientes. </t>
    </r>
  </si>
  <si>
    <t xml:space="preserve"> Número de Expedientes de Quejas y/o Denuncias Recibidas</t>
  </si>
  <si>
    <t>NQDER</t>
  </si>
  <si>
    <t>Número de Quejas y/o Denuncias que se Espera Recibir</t>
  </si>
  <si>
    <t>NQDR</t>
  </si>
  <si>
    <t xml:space="preserve">Tabla Dinamica Expedientes DIMRA    </t>
  </si>
  <si>
    <t>Quejas y Denuncias</t>
  </si>
  <si>
    <t>Dirección de Investigación en Materis de Responsabilidades Administrativas</t>
  </si>
  <si>
    <r>
      <t xml:space="preserve">PPA: </t>
    </r>
    <r>
      <rPr>
        <sz val="9"/>
        <color theme="1"/>
        <rFont val="Calibri"/>
        <family val="2"/>
        <scheme val="minor"/>
      </rPr>
      <t>Porcentaje de personas atendidas por la contraloría municipal.</t>
    </r>
  </si>
  <si>
    <t>Mide el grado de eficiencia en la conclusion de las investigaciones de los servidores públicos y/o particulares.</t>
  </si>
  <si>
    <r>
      <t xml:space="preserve">Nombre del Documento: </t>
    </r>
    <r>
      <rPr>
        <sz val="9"/>
        <color theme="1"/>
        <rFont val="Calibri"/>
        <family val="2"/>
        <scheme val="minor"/>
      </rPr>
      <t xml:space="preserve">Informe de Atenciones ciudadanas </t>
    </r>
    <r>
      <rPr>
        <b/>
        <sz val="9"/>
        <color theme="1"/>
        <rFont val="Calibri"/>
        <family val="2"/>
        <scheme val="minor"/>
      </rPr>
      <t xml:space="preserve">                           
Nombre de quien genera la información:</t>
    </r>
    <r>
      <rPr>
        <sz val="9"/>
        <color theme="1"/>
        <rFont val="Calibri"/>
        <family val="2"/>
        <scheme val="minor"/>
      </rPr>
      <t xml:space="preserve"> Dirección de Investigación en Materia de Responsabilidades Administrativas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Lefort de atenciones ciudadanas, repisa número 9</t>
    </r>
  </si>
  <si>
    <t xml:space="preserve">Número de Personas Atendidas  </t>
  </si>
  <si>
    <t>Número personas estimadas</t>
  </si>
  <si>
    <t>NPE</t>
  </si>
  <si>
    <t>NPA</t>
  </si>
  <si>
    <t>Informe de Atenciones ciudadanas</t>
  </si>
  <si>
    <t>Personas</t>
  </si>
  <si>
    <r>
      <rPr>
        <b/>
        <sz val="9"/>
        <color rgb="FF000000"/>
        <rFont val="Calibri"/>
        <family val="2"/>
      </rPr>
      <t xml:space="preserve">TVQDR: </t>
    </r>
    <r>
      <rPr>
        <sz val="9"/>
        <color rgb="FF000000"/>
        <rFont val="Calibri"/>
        <family val="2"/>
      </rPr>
      <t>Tasa de variación de quejas y/o denuncias ciudadanas recibidas</t>
    </r>
  </si>
  <si>
    <t>(       X    )</t>
  </si>
  <si>
    <t>Mide la cantidad de personas que denuncian actos en contra de los servidores públicos</t>
  </si>
  <si>
    <r>
      <t xml:space="preserve">PPSRACSPP: </t>
    </r>
    <r>
      <rPr>
        <sz val="9"/>
        <color theme="1"/>
        <rFont val="Calibri"/>
        <family val="2"/>
        <scheme val="minor"/>
      </rPr>
      <t xml:space="preserve">Porcentaje de Procedimientos Substanciados de Responsabilidad Administrativa contra Servidores Públicos y/o Particulares </t>
    </r>
  </si>
  <si>
    <t>Se medirá el grado de sanciones determinadas a servidores públicos y/o particulares en combate a la corrupción.</t>
  </si>
  <si>
    <t xml:space="preserve">PPSRACSPP= (NPRASR / NPRAR )x 100
  </t>
  </si>
  <si>
    <t>NPRASR</t>
  </si>
  <si>
    <t xml:space="preserve">Número de Procedimientos de Responsabilidad Administrativa Substanciados Resueltos  </t>
  </si>
  <si>
    <t>Inicios de procedimientos de responsabilidad administrativa</t>
  </si>
  <si>
    <t>Procedimientos</t>
  </si>
  <si>
    <t>NPRAR</t>
  </si>
  <si>
    <t>Número de Procedimientos de Responsabilidad Administrativa Recibidos</t>
  </si>
  <si>
    <t xml:space="preserve">Lic. Luis Eduardo Huchim Cano </t>
  </si>
  <si>
    <t>Dirección de Substanciación</t>
  </si>
  <si>
    <t>9988 812800 Extensión 4008</t>
  </si>
  <si>
    <t>substanciacion.contraloria@cancun.gob.mx</t>
  </si>
  <si>
    <r>
      <t xml:space="preserve">PANIPRA: </t>
    </r>
    <r>
      <rPr>
        <sz val="9"/>
        <color theme="1"/>
        <rFont val="Calibri"/>
        <family val="2"/>
        <scheme val="minor"/>
      </rPr>
      <t>Porcentaje de Acuerdos de Notificación e Integración de los Procedimientos de Responsabilidad Administrativa</t>
    </r>
  </si>
  <si>
    <t>Se medirá el debido cumplimiento del procedimiento para formalizar la resolución y/o turnar al Tribunal.</t>
  </si>
  <si>
    <t xml:space="preserve">PANIPRA = [(ANPRAR + AIPRAR) / (ANPRAP + AIPRAP)]  x 100  
  </t>
  </si>
  <si>
    <t>ANPRAR + AIPRAR</t>
  </si>
  <si>
    <t>Acuerdos de Notificación de los Procedimientos de Responsabilidad Administrativa Realizados + Acuerdos de Integración de los Procedimientos de Responsabilidad Administrativa Realizados</t>
  </si>
  <si>
    <t>Expedientes de procedimientos de responsabilidad administrativa</t>
  </si>
  <si>
    <t>Acuerdos</t>
  </si>
  <si>
    <t>ANPRAE + AIPRAE</t>
  </si>
  <si>
    <t>Acuerdos de Notificación de los Procedimientos de Responsabilidad Administrativa Estimados + Acuerdos de Integración de los Procedimientos de Responsabilidad Administrativa Estimados</t>
  </si>
  <si>
    <t>Coordinador de Audiencias e Integración de Expedientes</t>
  </si>
  <si>
    <r>
      <t xml:space="preserve">PSISPP: </t>
    </r>
    <r>
      <rPr>
        <sz val="9"/>
        <color theme="1"/>
        <rFont val="Calibri"/>
        <family val="2"/>
        <scheme val="minor"/>
      </rPr>
      <t>Porcentaje de sanciones impuestas a servidores públicos y/o particulares</t>
    </r>
  </si>
  <si>
    <t>NRSPPE</t>
  </si>
  <si>
    <t>Número de  Resoluciones a Servidores Públicos y/o Particulares Emitidas</t>
  </si>
  <si>
    <t>Resoluciones</t>
  </si>
  <si>
    <t>NRSPPR</t>
  </si>
  <si>
    <t>Número de Resoluciones a Servidores Públicos y/o Particulares Recibidas</t>
  </si>
  <si>
    <t xml:space="preserve">Lic.Sixta Trinidad Cruz  </t>
  </si>
  <si>
    <t>Coordinador de Resoluciones</t>
  </si>
  <si>
    <r>
      <t xml:space="preserve">PRSPP: </t>
    </r>
    <r>
      <rPr>
        <sz val="9"/>
        <color theme="1"/>
        <rFont val="Calibri"/>
        <family val="2"/>
        <scheme val="minor"/>
      </rPr>
      <t>Porcentaje de Resoluciones a Servidores Públicos y/o particulares</t>
    </r>
  </si>
  <si>
    <t>Mide el número de resoluciones realizadas a servidores públicos y/o particulares para dar cumplimiento a los procedimientos de responsabilidad administrativa.</t>
  </si>
  <si>
    <t xml:space="preserve">PRSPP = (NRSPPE / NRSPPR) x 100 
  </t>
  </si>
  <si>
    <t>Mide las sanciones determinadas a los Servidores Públicos y/o particulares, derivadas de las resoluciones emitidas.</t>
  </si>
  <si>
    <t xml:space="preserve">PSISPP = [(SAPR + SAPriR + SER + SSTR + SDCR + SIR) / NSRAD] x 100 
  </t>
  </si>
  <si>
    <t>SAPR + SAPriR + SER + SSTR + SDCR + SIR</t>
  </si>
  <si>
    <t>Sanción de Amonestación Pública Realizadas + Sanción de Amonestación Privada Realizadas + Sanciones Económicas Realizadas + Sanción de Suspensiones Temporales Realizadas + Sanción con Destitución del Cargo Realizadas + Sanción con Inhabilitación Realizadas</t>
  </si>
  <si>
    <t xml:space="preserve">Sanciones </t>
  </si>
  <si>
    <t>NSRAD</t>
  </si>
  <si>
    <t>Número de Sanciones de Responsabilidad Administrativa Determernidas</t>
  </si>
  <si>
    <r>
      <t xml:space="preserve">PCNIE: </t>
    </r>
    <r>
      <rPr>
        <sz val="9"/>
        <color theme="1"/>
        <rFont val="Calibri"/>
        <family val="2"/>
        <scheme val="minor"/>
      </rPr>
      <t>Porcentaje de Constancias de No Inhabilitación Emitidas</t>
    </r>
  </si>
  <si>
    <t>Mide el porcentaje de solicitudes de los ciudadanos para obtener un cargo público.</t>
  </si>
  <si>
    <t xml:space="preserve">PCNIE = (NCNIR / NCNIS) x 100
  </t>
  </si>
  <si>
    <t>Número de Constancias de No Inhabilitación Emitidas</t>
  </si>
  <si>
    <t xml:space="preserve"> NCNIS</t>
  </si>
  <si>
    <t xml:space="preserve">Solicitudes emitidas de Constancias de No Inhabilitación </t>
  </si>
  <si>
    <t>Constancias</t>
  </si>
  <si>
    <t>Número de Constancias de No Inhabilitación Solicitadas</t>
  </si>
  <si>
    <t>NCNIR</t>
  </si>
  <si>
    <t>C. María de la Cruz Ávila Noh</t>
  </si>
  <si>
    <t>Asistente Administrativo</t>
  </si>
  <si>
    <r>
      <t xml:space="preserve">PAccCI: </t>
    </r>
    <r>
      <rPr>
        <sz val="9"/>
        <color theme="1"/>
        <rFont val="Calibri"/>
        <family val="2"/>
        <scheme val="minor"/>
      </rPr>
      <t>Porcentaje de Acciones de Control por las Contralorías Internas</t>
    </r>
  </si>
  <si>
    <t>Mide la eficiencia de las acciones de control y vigilancia de las contralorías internas para la evaluación de la gestion pública gubernamental</t>
  </si>
  <si>
    <t xml:space="preserve">
 PAccCI= (NACRCI/NACPCI) X 100
  </t>
  </si>
  <si>
    <t>NACRCI</t>
  </si>
  <si>
    <t>Número de Acciones de Control Realizadas por las Contralorías Internas</t>
  </si>
  <si>
    <t>Reporte de actividades trimestrales e informe de resultados trimestrales de las Contralorías Internas</t>
  </si>
  <si>
    <t>Acciones de las Contralorías Internas</t>
  </si>
  <si>
    <t xml:space="preserve"> NACPCI</t>
  </si>
  <si>
    <t>Número de Acciones de Control Programadas por las Contralorías Internas</t>
  </si>
  <si>
    <t xml:space="preserve"> Reporte de actividades trimestrales e informe de resultados trimestrales de las Contralorías Internas</t>
  </si>
  <si>
    <t>Coordinación Adminitrativa de la Contraloría Municipal</t>
  </si>
  <si>
    <t>Coordinadora Administrativa</t>
  </si>
  <si>
    <t>8 81 28 00 ext. 4003</t>
  </si>
  <si>
    <r>
      <t xml:space="preserve">PAccCSCISDIFM: </t>
    </r>
    <r>
      <rPr>
        <sz val="9"/>
        <color theme="1"/>
        <rFont val="Calibri"/>
        <family val="2"/>
        <scheme val="minor"/>
      </rPr>
      <t>Porcentaje de Acciones de Control y Seguimiento de la Contraloria Interna del Sistema DIF Municipal</t>
    </r>
  </si>
  <si>
    <t>Mide el grado de eficacia de las acciones de la Contraloría Interna en el Sitema DIF Municipal</t>
  </si>
  <si>
    <t xml:space="preserve">PAccCSCISDIFM = (NARDIF/NAPDIF) x 100
  </t>
  </si>
  <si>
    <t>NARDIF</t>
  </si>
  <si>
    <t>Número de Acciones Realizadas DIF</t>
  </si>
  <si>
    <t>Reporte de actividades trimestrales Sistema DIF Municipal</t>
  </si>
  <si>
    <t>Acciones DIF</t>
  </si>
  <si>
    <t>NAPDIF</t>
  </si>
  <si>
    <t>Número de Acciones Programadas DIF</t>
  </si>
  <si>
    <t>Contraloría Interna del Sistema DIF Municipal</t>
  </si>
  <si>
    <t>Contralor Interno</t>
  </si>
  <si>
    <t>contraloria.interna.dif94@gmail.com</t>
  </si>
  <si>
    <r>
      <t xml:space="preserve">PAccCSCISMOPyS: </t>
    </r>
    <r>
      <rPr>
        <sz val="9"/>
        <color theme="1"/>
        <rFont val="Calibri"/>
        <family val="2"/>
        <scheme val="minor"/>
      </rPr>
      <t>Porcentaje de Acciones de Control y Seguimiento de la Contraloría Interna de la SMOPyS</t>
    </r>
  </si>
  <si>
    <t>Mide el grado de eficacia de las acciones de la Contraloría Interna de la SMOPyS</t>
  </si>
  <si>
    <t xml:space="preserve">PAccCSSMOPyS = (NARSMOPyS/NAPSMOPyS) x 100
  </t>
  </si>
  <si>
    <t>NARSMOPyS</t>
  </si>
  <si>
    <t>Número de Acciones Realizadas SMOPyS</t>
  </si>
  <si>
    <t>Informe de resultados trimestrales de la Contraloría Interna de la SMOPyS</t>
  </si>
  <si>
    <t>Acciones SMOPyS</t>
  </si>
  <si>
    <t>NAPSMOPyS</t>
  </si>
  <si>
    <t>Número de Acciones Programadas SMOPyS</t>
  </si>
  <si>
    <t>C. Augusto Rene Ramírez Ceballos</t>
  </si>
  <si>
    <t>Contraloría Interna de la Secretaría Municipal de Obras Públicas y Servicios</t>
  </si>
  <si>
    <t>CISMOPS@outlook.com</t>
  </si>
  <si>
    <r>
      <t xml:space="preserve">PAccCSCISMSPyT: </t>
    </r>
    <r>
      <rPr>
        <sz val="9"/>
        <color theme="1"/>
        <rFont val="Calibri"/>
        <family val="2"/>
        <scheme val="minor"/>
      </rPr>
      <t>Porcentaje de Acciones de Control y Seguimiento de la Contraloría Interna de la SMSPyT</t>
    </r>
  </si>
  <si>
    <t>Mide el grado de eficacia de las acciones de la Contraloría Interna de la SMSPyT</t>
  </si>
  <si>
    <t xml:space="preserve">
PAccCSCISMSPyT = (NARSMSPyT/NAPSMSPyT) x 100
  </t>
  </si>
  <si>
    <t>Número de Acciones Realizadas SMSPyT</t>
  </si>
  <si>
    <t>Informe de resultados trimestrales de la Contraloría Interna de la SMSPyT</t>
  </si>
  <si>
    <t>Acciones SMSPyT</t>
  </si>
  <si>
    <t>NAPSMSPyT</t>
  </si>
  <si>
    <t>L.C.P. Emmanuel Delgadillo López</t>
  </si>
  <si>
    <t>Contraloría Interna de la Secretaría Municipal de Seguridad Pública y Tránsito</t>
  </si>
  <si>
    <t>contraloriasinternasmspyt@gmail.com</t>
  </si>
  <si>
    <r>
      <t xml:space="preserve">PAACA: </t>
    </r>
    <r>
      <rPr>
        <sz val="9"/>
        <color theme="1"/>
        <rFont val="Calibri"/>
        <family val="2"/>
        <scheme val="minor"/>
      </rPr>
      <t>Porcentaje de Actividades de Administración, Control y Apoyo por la oficina de la Contraloría</t>
    </r>
  </si>
  <si>
    <t>Se busca medir el nivel de cumplimiento de las Unidades Administrativas de la Contraloría Municipal por el apoyo otorgado a las Dependencias y Entidades de acuerdo a la normatividad aplicable.</t>
  </si>
  <si>
    <t xml:space="preserve">
PAACA= (NAUAR/NAUAP) X 100    
  </t>
  </si>
  <si>
    <t>Promedio</t>
  </si>
  <si>
    <t>NAUAR</t>
  </si>
  <si>
    <t>Número de Actividades de las Unidades Administrativas Realizadas</t>
  </si>
  <si>
    <t>Informe Trimestrales de las Unidades Administrativas de la Contraloría Municipal</t>
  </si>
  <si>
    <t>NAUAP</t>
  </si>
  <si>
    <t>Número de Actividades de las Unidades Administrativas Programadas</t>
  </si>
  <si>
    <r>
      <t xml:space="preserve">PINRyAJS: </t>
    </r>
    <r>
      <rPr>
        <sz val="9"/>
        <color theme="1"/>
        <rFont val="Calibri"/>
        <family val="2"/>
        <scheme val="minor"/>
      </rPr>
      <t>Porcentaje de Instrumentos normativos revisados y asesorías Juridicas  solicitadas.</t>
    </r>
  </si>
  <si>
    <t xml:space="preserve">Mide la cantidad de instrumentos normativos revisados, para conocer el grado de solicitudes por asesorías en materia jurídica de las  Dependencias y Entidades de la Administración Pública Municipal </t>
  </si>
  <si>
    <t xml:space="preserve">
PINRyAJS = [(NINR + NAJO / NINyAJS )] X 100 
  </t>
  </si>
  <si>
    <t>NINR + NAJO</t>
  </si>
  <si>
    <t>Número de Instrumentos Normativos Revisados + Número de Asesorias Jurídicas Otorgadas</t>
  </si>
  <si>
    <t>Bitacora de Control de  Asesorias  y Bitacora de instrumentos Normativos</t>
  </si>
  <si>
    <t>Instrumentos jurídicos y asesorías jurídicas</t>
  </si>
  <si>
    <t>NINyAJS</t>
  </si>
  <si>
    <t>Número de Instrumentos Normativos y Asesorías Jurídicas Solicitadas</t>
  </si>
  <si>
    <t>Unidad Jurídica de la Contraloría Municipal</t>
  </si>
  <si>
    <t>unidadjuridica.contraloria@gmail.com</t>
  </si>
  <si>
    <t>9998812800   Ext. 4011</t>
  </si>
  <si>
    <r>
      <t xml:space="preserve">PAyCCIIMC: </t>
    </r>
    <r>
      <rPr>
        <sz val="9"/>
        <color theme="1"/>
        <rFont val="Calibri"/>
        <family val="2"/>
        <scheme val="minor"/>
      </rPr>
      <t xml:space="preserve">Porcentaje de Asesorías y Capacitaciones de Control Interno e Implementación del modelo COSO  en las Dependencias y Entidades </t>
    </r>
  </si>
  <si>
    <t>Mide el avance y seguimiento de la aplicación del Marco Integrado de Control Interno Institucional, basado en el modelo COSO, en cumplimiento con la normatividad aplicable</t>
  </si>
  <si>
    <t xml:space="preserve">
PAyCCIIMC = [( AyCCIR + NICIMCR /AyCCIIMCP)] x 100
  </t>
  </si>
  <si>
    <t>AyCCIR + NICIMCR</t>
  </si>
  <si>
    <t>Asesorías y Capacitaciones de Control Interno Realizadas + Número de Implementación del Control Interno Interno del Modelo COSO Realizado</t>
  </si>
  <si>
    <t>Reporte de Capacitaciones y Asesorías CCI,Informe Trimestral del Sistema de Control Interno</t>
  </si>
  <si>
    <t>Asesorías, capacitaciónes e implementación CI</t>
  </si>
  <si>
    <t>AyCCIIMCP</t>
  </si>
  <si>
    <t>Asesorías y Capacitaciones de Control Interno e implementación del Modelo COSO Programados</t>
  </si>
  <si>
    <t>Coordinación de Control Interno de la Unidad Jurídica</t>
  </si>
  <si>
    <t xml:space="preserve">Auditor </t>
  </si>
  <si>
    <t>9981 812800 Ext.4010</t>
  </si>
  <si>
    <t>cmcontrolinternobj@gmail.com</t>
  </si>
  <si>
    <r>
      <t xml:space="preserve">PE: </t>
    </r>
    <r>
      <rPr>
        <sz val="9"/>
        <color theme="1"/>
        <rFont val="Calibri"/>
        <family val="2"/>
        <scheme val="minor"/>
      </rPr>
      <t>Porcentaje de expedientes</t>
    </r>
  </si>
  <si>
    <t>Mide el grado de atención y representación de las personas sujetas a procedimientos de responsabilidad administrativa</t>
  </si>
  <si>
    <t xml:space="preserve">
PE= (NEC/NEA) X 100
  </t>
  </si>
  <si>
    <t>NEC</t>
  </si>
  <si>
    <t>Número de Expedientes Concluidos</t>
  </si>
  <si>
    <t>Expedientes de Responsabilidad Administrativa</t>
  </si>
  <si>
    <t>NEA</t>
  </si>
  <si>
    <t>Número de Expedientes Asignados</t>
  </si>
  <si>
    <t>Unidad Administrativa de la Defensoría de Oficio</t>
  </si>
  <si>
    <t>Titular de la Unidad Administrativa de la Defensoría de Oficio</t>
  </si>
  <si>
    <t>9998812800   Ext. 4000</t>
  </si>
  <si>
    <r>
      <t>PAAFCI:</t>
    </r>
    <r>
      <rPr>
        <sz val="9"/>
        <color theme="1"/>
        <rFont val="Calibri"/>
        <family val="2"/>
        <scheme val="minor"/>
      </rPr>
      <t xml:space="preserve"> Porcentaje de actividades administrativas, financieras y de control interno de la Contraloría Municipal </t>
    </r>
  </si>
  <si>
    <t>Mide la eficiencia en la ejecucion de los recursos asigandos a la contraloria municipal.</t>
  </si>
  <si>
    <t xml:space="preserve">
PAAFCI= [( NAFR + NAAR + NACIR/ NAFACIP)] x 100
  </t>
  </si>
  <si>
    <t>NAFR + NAAR + NACIR</t>
  </si>
  <si>
    <r>
      <t xml:space="preserve">PAIBM: </t>
    </r>
    <r>
      <rPr>
        <sz val="9"/>
        <color theme="1"/>
        <rFont val="Calibri"/>
        <family val="2"/>
        <scheme val="minor"/>
      </rPr>
      <t>Porcentaje de actualización de inventarios de bienes muebles</t>
    </r>
  </si>
  <si>
    <t>Mide la eficiencia del manejo de los recursos patrimoniales asignados a la Contraloria Municipal</t>
  </si>
  <si>
    <t xml:space="preserve">
PAICM= ( NAIR/ NAIP ) x 100
  </t>
  </si>
  <si>
    <t>NAIR</t>
  </si>
  <si>
    <t>Número de actualizaciónes de inventarios realizadas</t>
  </si>
  <si>
    <t>Actualización de inventarios</t>
  </si>
  <si>
    <t>NAIP</t>
  </si>
  <si>
    <t>Número de actualizaciones de inventarios programadas</t>
  </si>
  <si>
    <r>
      <t xml:space="preserve">PVSAOD: </t>
    </r>
    <r>
      <rPr>
        <sz val="9"/>
        <color theme="1"/>
        <rFont val="Calibri"/>
        <family val="2"/>
        <scheme val="minor"/>
      </rPr>
      <t>Porcentaje de Visitas de Supervisión y Asesorías a Organismos Descentralizados</t>
    </r>
  </si>
  <si>
    <t>Mide el grado de cumplimiento de las actividades, metas y logros de objetivos de los Organismos Descentralizados.</t>
  </si>
  <si>
    <t xml:space="preserve">
PVSAOD =  [( VSR + AR/VSAP) x 100  
  </t>
  </si>
  <si>
    <t>VSR + AR</t>
  </si>
  <si>
    <t>Visitas de Supervisión Realizadas + Asesorías Realizadas</t>
  </si>
  <si>
    <t>Visitas de Supervisión</t>
  </si>
  <si>
    <t>VSAP</t>
  </si>
  <si>
    <t>Visitas de Supervisión y Asesorías Programadas</t>
  </si>
  <si>
    <t>Lic. Gabriel Manuel Romero Benítez</t>
  </si>
  <si>
    <t>Enlace de Vinculación con Organismos Descentralizados</t>
  </si>
  <si>
    <t>9988 812800 ext 4010</t>
  </si>
  <si>
    <r>
      <t>PCNOD:</t>
    </r>
    <r>
      <rPr>
        <sz val="9"/>
        <color theme="1"/>
        <rFont val="Calibri"/>
        <family val="2"/>
        <scheme val="minor"/>
      </rPr>
      <t xml:space="preserve"> Promedio de Cumplimiento Normativo de Organismos Descentralizados</t>
    </r>
  </si>
  <si>
    <t>Se pretende medir la aplicación de la Normativa y su cumplimiento en los procesos operativos de los Organismos Descentralizados</t>
  </si>
  <si>
    <t xml:space="preserve">
PCNOD =  [(PCNOR + PCA + PCF + PCC + PCP + PCT) / 6)] x 100 
  </t>
  </si>
  <si>
    <t>PCNOR + PCA + PCF + PCC + PCP + PCT</t>
  </si>
  <si>
    <r>
      <t xml:space="preserve">PSI: </t>
    </r>
    <r>
      <rPr>
        <sz val="9"/>
        <color theme="1"/>
        <rFont val="Calibri"/>
        <family val="2"/>
        <scheme val="minor"/>
      </rPr>
      <t xml:space="preserve">Porcentaje de Sistemas Informáticos </t>
    </r>
  </si>
  <si>
    <t>Medirá el grado de eficiencia de los procesos internos y detección oportuna de posibles casos de corrupcion en las Dependencias de la Administración Pública Municipal.</t>
  </si>
  <si>
    <t xml:space="preserve">
PSI=  (NSI /NSS) x 100 
  </t>
  </si>
  <si>
    <t>NSI</t>
  </si>
  <si>
    <t>Número de Sistemas Implementados</t>
  </si>
  <si>
    <t>Acta de entrega del sistema informático</t>
  </si>
  <si>
    <t>Sistemas informáticos</t>
  </si>
  <si>
    <t>NSS</t>
  </si>
  <si>
    <t>Número de Sistemas Solicitados</t>
  </si>
  <si>
    <t>Jefatura de Área de Soporte Técnico</t>
  </si>
  <si>
    <t>Jefe del Área de Soporte Técnico</t>
  </si>
  <si>
    <t>998 812800   Ext. 4000</t>
  </si>
  <si>
    <t>Permite medir el nivel de cumplimiento de la normatividad relacionada con la  obra pública y construcción</t>
  </si>
  <si>
    <t>PACSCP = (NACGR/NACGE) X 100</t>
  </si>
  <si>
    <t>(          )</t>
  </si>
  <si>
    <t>No Aplica</t>
  </si>
  <si>
    <t>Porcentaje de Cumplimiento Normativo + Porcentaje de Cumplimiento Administrativo + Porcentaje de Cumplimiento Fiscal +  Porcentaje de Cumplimiento Contable + Porcentaje de Cumplimiento Presupuestal + Porcentaje de Cumplimiento en Transparencia</t>
  </si>
  <si>
    <t>Actas</t>
  </si>
  <si>
    <t>Declaraciones Patrimoniales</t>
  </si>
  <si>
    <t>Registro</t>
  </si>
  <si>
    <t>Evaluaciones</t>
  </si>
  <si>
    <t>Aditorías</t>
  </si>
  <si>
    <t>Comites</t>
  </si>
  <si>
    <t>Informes</t>
  </si>
  <si>
    <r>
      <rPr>
        <b/>
        <sz val="9"/>
        <color theme="1"/>
        <rFont val="Calibri"/>
        <family val="2"/>
        <scheme val="minor"/>
      </rPr>
      <t xml:space="preserve">PACSCP: </t>
    </r>
    <r>
      <rPr>
        <sz val="9"/>
        <color theme="1"/>
        <rFont val="Calibri"/>
        <family val="2"/>
        <scheme val="minor"/>
      </rPr>
      <t>Porcentaje de  Acciones de Control y Seguimiento a la Cuenta Pública.</t>
    </r>
  </si>
  <si>
    <t xml:space="preserve">Número de actividades financieras realizadas + Número de actividades administrativas realizadas + Número de actividades de control interno realizadas  </t>
  </si>
  <si>
    <t>Reporte de actividades</t>
  </si>
  <si>
    <t>NAFACIP</t>
  </si>
  <si>
    <t>Número de actividades financieras, administrativas y de control interno programadas</t>
  </si>
  <si>
    <t>Contraloría Municipal de Benito Juárez, Quintana Roo</t>
  </si>
  <si>
    <t>auditoria.obrapublica@cancun.gob.mx</t>
  </si>
  <si>
    <t xml:space="preserve">NARSMSPyT </t>
  </si>
  <si>
    <t>Número de Acciones Programadas SMSPyT</t>
  </si>
  <si>
    <t>8812800   Ext. 4010</t>
  </si>
  <si>
    <t xml:space="preserve">Total de Actas de Entrega-Recepción Concluidas </t>
  </si>
  <si>
    <t>Total de Actas de Entrega-Recepción Solicitadas</t>
  </si>
  <si>
    <t>funcionpublica@cancun.gob.mx</t>
  </si>
  <si>
    <t>C. Gerardo José de Jesús Saucedo Favila</t>
  </si>
  <si>
    <t xml:space="preserve"> </t>
  </si>
  <si>
    <t>Contraloría Municipal - Dirección de Auditoría de Obra Pública</t>
  </si>
  <si>
    <t>Contraloría Municipal - Dirección de Auditoría</t>
  </si>
  <si>
    <t>Contraloría Municipal - Dir. de la Función Pública de la Contraloría Municipal</t>
  </si>
  <si>
    <t xml:space="preserve">TAERC   </t>
  </si>
  <si>
    <t>RIDSMI</t>
  </si>
  <si>
    <t>AAA</t>
  </si>
  <si>
    <t xml:space="preserve">CCSI </t>
  </si>
  <si>
    <t>IPRAR</t>
  </si>
  <si>
    <t xml:space="preserve">Contraloría Municipal - Dirección de Investigación en Materia de Responsabilidades Administrativas </t>
  </si>
  <si>
    <t xml:space="preserve">PPA= ( NPA / NPE ) x 100   </t>
  </si>
  <si>
    <t>Contraloría Municipal - Dirección de Substanciación</t>
  </si>
  <si>
    <t>Contraloría Municipal - Contralorías Internas</t>
  </si>
  <si>
    <t>Contraloría Municipal - Unidades Administrativas de la Contraloría Municipal</t>
  </si>
  <si>
    <t>C. Zuleica Estefania Salazar Fregoso</t>
  </si>
  <si>
    <t>contraloriamunicipalbj@gmail.com</t>
  </si>
  <si>
    <t>C. Mayte Itzel Ontiveros Guerrero</t>
  </si>
  <si>
    <t>Lic. Benito Cabrera Ortega</t>
  </si>
  <si>
    <t>(   x     )</t>
  </si>
  <si>
    <t>(    X    )</t>
  </si>
  <si>
    <t>Lic. Karla Margarita Gutierrez Encinas</t>
  </si>
  <si>
    <t>Lic. Jennifer Victoria Ramirez Rojas</t>
  </si>
  <si>
    <t>.</t>
  </si>
  <si>
    <t>Lic. Nicole Audrey Cordova Garcia</t>
  </si>
  <si>
    <t>O-PP 1.5 Programa de Control del Ejercicio del Gasto y la Rendición de Cuentas.</t>
  </si>
  <si>
    <t xml:space="preserve">Lic. Juan Martin Briseño Manjarrez </t>
  </si>
  <si>
    <t>Ficha de Indicador de Desempeño. FID 2025</t>
  </si>
  <si>
    <t>Nombre del Documento: Informe Anual de Acciones de la Contraloría Municipal
Nombre de quien genera la información: Contraloría Municipal
Periodicidad con que se genera la información: Anual
Liga de la página donde se localiza la información si es el caso o ubicación: Lefort con ubicado en la Coordinación Administrativa Informe Anual MIR Contraloría MBJ-CM-CA-19-2025</t>
  </si>
  <si>
    <t>Nombre del Documento: Reporte de Actividades Trimestrales e Informe de resultados trimestrales de la Contralorías Internas 
Nombre de quien genera la información: Contraloría Interna Sistema DIF Municipal, Contraloría Interna de la SMOPyS 
Contraloría Interna de la SMSPyT  
Periodicidad:  Trimestral                       
Liga de la página donde se localiza la información si es el caso:  Informes de la CI del DIF Municipal,Oficina de la Contraloría Municipal, Oficina de la contraloría intena del SMOPyS, Oficina de la contraloría intena del SMSPyT Informe de actividades MIR componente 6 contralorías internas. MBJ-CM-CA-21-2025</t>
  </si>
  <si>
    <t>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-20-2025</t>
  </si>
  <si>
    <t>Informe Trimestrales de Control Interno 2025</t>
  </si>
  <si>
    <t>Informe de visitas, supervisiones y asesorías a los Organismos Descentralizados 2025</t>
  </si>
  <si>
    <t>LAE. Hilario Timoteo Gutiérrez Valasis</t>
  </si>
  <si>
    <t>mayor o igual a 70%</t>
  </si>
  <si>
    <t>entre 50%  y 70%</t>
  </si>
  <si>
    <t xml:space="preserve"> menor o igual  a 50%</t>
  </si>
  <si>
    <t xml:space="preserve">Lic. Sixta Trinidad Cruz  </t>
  </si>
  <si>
    <r>
      <t xml:space="preserve">Nombre completo del Documento que sustenta la información:  
</t>
    </r>
    <r>
      <rPr>
        <sz val="9"/>
        <color theme="1"/>
        <rFont val="Calibri"/>
        <family val="2"/>
        <scheme val="minor"/>
      </rPr>
      <t>Reporte trimestral cargado en la plataforma Intranet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Lefort MBJ-CM-FP- 2-2025 en la de la Oficina de la Dirección de la Función Pública, Repisa #1</t>
    </r>
  </si>
  <si>
    <r>
      <t xml:space="preserve">Nombre completo del Documento que sustenta la información:  
</t>
    </r>
    <r>
      <rPr>
        <sz val="9"/>
        <color theme="1"/>
        <rFont val="Calibri"/>
        <family val="2"/>
        <scheme val="minor"/>
      </rPr>
      <t>Sistema Informático denominado Sistema Municipal de Inspectores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https://contraloria.cancun.gob.mx/index.php en el apartado de "Verifica y Califica"</t>
    </r>
  </si>
  <si>
    <r>
      <t xml:space="preserve">Nombre completo del Documento que sustenta la información:  
</t>
    </r>
    <r>
      <rPr>
        <sz val="9"/>
        <color theme="1"/>
        <rFont val="Calibri"/>
        <family val="2"/>
        <scheme val="minor"/>
      </rPr>
      <t>Reporte trimestral cargado en la plataforma Intranet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Lefort MBJ-CM-FP- 2-2025 en la de la Oficina de la Dirección de la Función Pública, Repisa #1</t>
    </r>
  </si>
  <si>
    <r>
      <t xml:space="preserve">Nombre del documento: 
</t>
    </r>
    <r>
      <rPr>
        <sz val="9"/>
        <color theme="1"/>
        <rFont val="Calibri"/>
        <family val="2"/>
        <scheme val="minor"/>
      </rPr>
      <t xml:space="preserve">Informe de resultados trimestrales de la Contraloría Interna de la SMSPyT                    
</t>
    </r>
    <r>
      <rPr>
        <b/>
        <sz val="9"/>
        <color theme="1"/>
        <rFont val="Calibri"/>
        <family val="2"/>
        <scheme val="minor"/>
      </rPr>
      <t xml:space="preserve">
Nombre de quien genera la información: 
</t>
    </r>
    <r>
      <rPr>
        <sz val="9"/>
        <color theme="1"/>
        <rFont val="Calibri"/>
        <family val="2"/>
        <scheme val="minor"/>
      </rPr>
      <t xml:space="preserve">Contraloría Interna de la SMSPyT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ubicación fisica: 
</t>
    </r>
    <r>
      <rPr>
        <sz val="9"/>
        <color theme="1"/>
        <rFont val="Calibri"/>
        <family val="2"/>
        <scheme val="minor"/>
      </rPr>
      <t>Oficina de la Contraloría Intena del SMSPyT, Lefort MBJ/CM/CI/02/2025, MBJ/CM/CI/03/2025, MBJ/CM/CI/05/2025, MBJ/CM/CI/06/2025, MBJ/CM/CI/07/2025</t>
    </r>
  </si>
  <si>
    <r>
      <t>Nombre del Documento:</t>
    </r>
    <r>
      <rPr>
        <sz val="9"/>
        <color theme="1"/>
        <rFont val="Calibri"/>
        <family val="2"/>
        <scheme val="minor"/>
      </rPr>
      <t xml:space="preserve"> 
Inicios de procedimientos de responsabilidad administrativa</t>
    </r>
    <r>
      <rPr>
        <b/>
        <sz val="9"/>
        <color theme="1"/>
        <rFont val="Calibri"/>
        <family val="2"/>
        <scheme val="minor"/>
      </rPr>
      <t xml:space="preserve">
Nombre de quien genera la información: 
</t>
    </r>
    <r>
      <rPr>
        <sz val="9"/>
        <color theme="1"/>
        <rFont val="Calibri"/>
        <family val="2"/>
        <scheme val="minor"/>
      </rPr>
      <t>Dirección de Substanciación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Archivo digital denominado Base de Datos 2018-2027 inicios PRA</t>
    </r>
  </si>
  <si>
    <r>
      <t xml:space="preserve">Nombre del documento: 
</t>
    </r>
    <r>
      <rPr>
        <sz val="9"/>
        <color theme="1"/>
        <rFont val="Calibri"/>
        <family val="2"/>
        <scheme val="minor"/>
      </rPr>
      <t xml:space="preserve">Expedientes de procedimientos de Responsabilidad Administrativa    </t>
    </r>
    <r>
      <rPr>
        <b/>
        <sz val="9"/>
        <color theme="1"/>
        <rFont val="Calibri"/>
        <family val="2"/>
        <scheme val="minor"/>
      </rPr>
      <t xml:space="preserve">  
Nombre del área que lo elabora: 
</t>
    </r>
    <r>
      <rPr>
        <sz val="9"/>
        <color theme="1"/>
        <rFont val="Calibri"/>
        <family val="2"/>
        <scheme val="minor"/>
      </rPr>
      <t xml:space="preserve">Dirección de Substanciacion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 
Área de Integración de la Dirección de Substanciación plaza nader Depto. 207</t>
    </r>
  </si>
  <si>
    <r>
      <t xml:space="preserve">Nombre del documento: 
</t>
    </r>
    <r>
      <rPr>
        <sz val="9"/>
        <color theme="1"/>
        <rFont val="Calibri"/>
        <family val="2"/>
        <scheme val="minor"/>
      </rPr>
      <t xml:space="preserve">Solicitudes emitidas de Constancias de No Inhabilitación </t>
    </r>
    <r>
      <rPr>
        <b/>
        <sz val="9"/>
        <color theme="1"/>
        <rFont val="Calibri"/>
        <family val="2"/>
        <scheme val="minor"/>
      </rPr>
      <t xml:space="preserve">                                             
Nombre del área que lo elabora: 
</t>
    </r>
    <r>
      <rPr>
        <sz val="9"/>
        <color theme="1"/>
        <rFont val="Calibri"/>
        <family val="2"/>
        <scheme val="minor"/>
      </rPr>
      <t xml:space="preserve">Dirección de Substanciación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Plataforma digital de constancias emitidas</t>
    </r>
  </si>
  <si>
    <r>
      <t xml:space="preserve">Nombre del Documento: 
</t>
    </r>
    <r>
      <rPr>
        <sz val="9"/>
        <color theme="1"/>
        <rFont val="Calibri"/>
        <family val="2"/>
        <scheme val="minor"/>
      </rPr>
      <t>Bitacora de Control de  Asesorias  y Bitacora de instrumentos Normativos</t>
    </r>
    <r>
      <rPr>
        <b/>
        <sz val="9"/>
        <color theme="1"/>
        <rFont val="Calibri"/>
        <family val="2"/>
        <scheme val="minor"/>
      </rPr>
      <t xml:space="preserve">
Nombre de quien genera la información: 
</t>
    </r>
    <r>
      <rPr>
        <sz val="9"/>
        <color theme="1"/>
        <rFont val="Calibri"/>
        <family val="2"/>
        <scheme val="minor"/>
      </rPr>
      <t>Coordinación de Reglamentación y Normatividad</t>
    </r>
    <r>
      <rPr>
        <b/>
        <sz val="9"/>
        <color theme="1"/>
        <rFont val="Calibri"/>
        <family val="2"/>
        <scheme val="minor"/>
      </rPr>
      <t xml:space="preserve">
Periodicidad con que se genera la información: 
</t>
    </r>
    <r>
      <rPr>
        <sz val="9"/>
        <color theme="1"/>
        <rFont val="Calibri"/>
        <family val="2"/>
        <scheme val="minor"/>
      </rPr>
      <t>Trimestra</t>
    </r>
    <r>
      <rPr>
        <b/>
        <sz val="9"/>
        <color theme="1"/>
        <rFont val="Calibri"/>
        <family val="2"/>
        <scheme val="minor"/>
      </rPr>
      <t xml:space="preserve">l
Liga de la página donde se localiza la información si es el caso o ubicación: 
</t>
    </r>
    <r>
      <rPr>
        <sz val="9"/>
        <color theme="1"/>
        <rFont val="Calibri"/>
        <family val="2"/>
        <scheme val="minor"/>
      </rPr>
      <t>Oficina de la Unidad Jurídica, lefort denominado MIR UNIDAD JURÍDICA 2024-2027, repisa 4"</t>
    </r>
  </si>
  <si>
    <r>
      <t xml:space="preserve">Nombre del Documento: 
</t>
    </r>
    <r>
      <rPr>
        <sz val="9"/>
        <color theme="1"/>
        <rFont val="Calibri"/>
        <family val="2"/>
        <scheme val="minor"/>
      </rPr>
      <t xml:space="preserve">Reporte de Capacitaciones y Asesorías CCI,Informe Trimestral del Sistema de Control Interno  
</t>
    </r>
    <r>
      <rPr>
        <b/>
        <sz val="9"/>
        <color theme="1"/>
        <rFont val="Calibri"/>
        <family val="2"/>
        <scheme val="minor"/>
      </rPr>
      <t xml:space="preserve">
Nombre de quien genera la información: 
</t>
    </r>
    <r>
      <rPr>
        <sz val="9"/>
        <color theme="1"/>
        <rFont val="Calibri"/>
        <family val="2"/>
        <scheme val="minor"/>
      </rPr>
      <t>Coordinación de Control Interno</t>
    </r>
    <r>
      <rPr>
        <b/>
        <sz val="9"/>
        <color theme="1"/>
        <rFont val="Calibri"/>
        <family val="2"/>
        <scheme val="minor"/>
      </rPr>
      <t xml:space="preserve">
Periodicidad con que se genera la información: 
Trimestral
Liga de la página donde se localiza la información si es el caso o ubicación:</t>
    </r>
    <r>
      <rPr>
        <sz val="9"/>
        <color theme="1"/>
        <rFont val="Calibri"/>
        <family val="2"/>
        <scheme val="minor"/>
      </rPr>
      <t xml:space="preserve"> 
Archivo digital localizado en la carpeta de Coordinación de Control Interno/Informes de Control Interno Nomenclatura: CM-UJ-CCI-RAYCCOSO 2025</t>
    </r>
  </si>
  <si>
    <r>
      <t xml:space="preserve">Nombre del Documento: 
</t>
    </r>
    <r>
      <rPr>
        <sz val="9"/>
        <color theme="1"/>
        <rFont val="Calibri"/>
        <family val="2"/>
        <scheme val="minor"/>
      </rPr>
      <t xml:space="preserve"> Informe de actividades de la Dirección de Auditoría de Obra Pública 2025  
</t>
    </r>
    <r>
      <rPr>
        <b/>
        <sz val="9"/>
        <color theme="1"/>
        <rFont val="Calibri"/>
        <family val="2"/>
        <scheme val="minor"/>
      </rPr>
      <t xml:space="preserve">
Nombre de quien genera la información: 
</t>
    </r>
    <r>
      <rPr>
        <sz val="9"/>
        <color theme="1"/>
        <rFont val="Calibri"/>
        <family val="2"/>
        <scheme val="minor"/>
      </rPr>
      <t xml:space="preserve">Dirección de Auditoría de Obra Pública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Lefort MBJ-CM-AOP-001-MIR-2025, repisa 18</t>
    </r>
  </si>
  <si>
    <r>
      <t xml:space="preserve">Nombre del Documento:   
</t>
    </r>
    <r>
      <rPr>
        <sz val="9"/>
        <color theme="1"/>
        <rFont val="Calibri"/>
        <family val="2"/>
        <scheme val="minor"/>
      </rPr>
      <t xml:space="preserve">Reporte de Verificaciones
</t>
    </r>
    <r>
      <rPr>
        <b/>
        <sz val="9"/>
        <color theme="1"/>
        <rFont val="Calibri"/>
        <family val="2"/>
        <scheme val="minor"/>
      </rPr>
      <t xml:space="preserve">
Nombre de quien genera la información: 
</t>
    </r>
    <r>
      <rPr>
        <sz val="9"/>
        <color theme="1"/>
        <rFont val="Calibri"/>
        <family val="2"/>
        <scheme val="minor"/>
      </rPr>
      <t xml:space="preserve">Direccion de Auditoría de Obra Pública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página donde se localiza la información si es el caso o ubicación física:  
</t>
    </r>
    <r>
      <rPr>
        <sz val="9"/>
        <color theme="1"/>
        <rFont val="Calibri"/>
        <family val="2"/>
        <scheme val="minor"/>
      </rPr>
      <t>Lefort MBJ-CM-AOP-001-Verificaciones-2025, TOMO I, REPISA 19</t>
    </r>
  </si>
  <si>
    <r>
      <t xml:space="preserve">Nombre del Documento:   
</t>
    </r>
    <r>
      <rPr>
        <sz val="9"/>
        <color theme="1"/>
        <rFont val="Calibri"/>
        <family val="2"/>
        <scheme val="minor"/>
      </rPr>
      <t xml:space="preserve">Reporte de Revisiones e Informe de Seguimiento de Auditorías
</t>
    </r>
    <r>
      <rPr>
        <b/>
        <sz val="9"/>
        <color theme="1"/>
        <rFont val="Calibri"/>
        <family val="2"/>
        <scheme val="minor"/>
      </rPr>
      <t xml:space="preserve">
Nombre de quien genera la información: 
</t>
    </r>
    <r>
      <rPr>
        <sz val="9"/>
        <color theme="1"/>
        <rFont val="Calibri"/>
        <family val="2"/>
        <scheme val="minor"/>
      </rPr>
      <t xml:space="preserve">Dirección de Auditoría de Obra Pública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página donde se localiza la información si es el caso o ubicación física:  
</t>
    </r>
    <r>
      <rPr>
        <sz val="9"/>
        <color theme="1"/>
        <rFont val="Calibri"/>
        <family val="2"/>
        <scheme val="minor"/>
      </rPr>
      <t>Lefort, MBJ-CM-AOP-01-Revisiones-2025, TOMO I, repisa 7</t>
    </r>
  </si>
  <si>
    <r>
      <t xml:space="preserve">Nombre del documento: 
</t>
    </r>
    <r>
      <rPr>
        <sz val="9"/>
        <color theme="1"/>
        <rFont val="Calibri"/>
        <family val="2"/>
        <scheme val="minor"/>
      </rPr>
      <t xml:space="preserve">Informe de resultados trimestrales de la Contraloría Interna de la SMOPyS 
</t>
    </r>
    <r>
      <rPr>
        <b/>
        <sz val="9"/>
        <color theme="1"/>
        <rFont val="Calibri"/>
        <family val="2"/>
        <scheme val="minor"/>
      </rPr>
      <t xml:space="preserve">
Nombre de quien genera la información: 
</t>
    </r>
    <r>
      <rPr>
        <sz val="9"/>
        <color theme="1"/>
        <rFont val="Calibri"/>
        <family val="2"/>
        <scheme val="minor"/>
      </rPr>
      <t xml:space="preserve">Contraloría Interna de la SMOPyS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ubicación fisica: 
</t>
    </r>
    <r>
      <rPr>
        <sz val="9"/>
        <color theme="1"/>
        <rFont val="Calibri"/>
        <family val="2"/>
        <scheme val="minor"/>
      </rPr>
      <t>Lefort MBJ-CM-CISMOPS-03-2025 y MBJ-CM-CISMOPS-04-2025</t>
    </r>
  </si>
  <si>
    <r>
      <t xml:space="preserve">Nombre del Documento: 
</t>
    </r>
    <r>
      <rPr>
        <sz val="9"/>
        <color theme="1"/>
        <rFont val="Calibri"/>
        <family val="2"/>
        <scheme val="minor"/>
      </rPr>
      <t>Informe de actividades de la Dirección de Auditoría</t>
    </r>
    <r>
      <rPr>
        <b/>
        <sz val="9"/>
        <color theme="1"/>
        <rFont val="Calibri"/>
        <family val="2"/>
        <scheme val="minor"/>
      </rPr>
      <t xml:space="preserve">
Nombre de quien genera la información: 
</t>
    </r>
    <r>
      <rPr>
        <sz val="9"/>
        <color theme="1"/>
        <rFont val="Calibri"/>
        <family val="2"/>
        <scheme val="minor"/>
      </rPr>
      <t>Dirección de Auditoría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MBJ-CM-DA-04-2025 en la de la Oficina de la Dirección de Auditoría</t>
    </r>
  </si>
  <si>
    <r>
      <t xml:space="preserve">Nombre del documento: 
</t>
    </r>
    <r>
      <rPr>
        <sz val="9"/>
        <color theme="1"/>
        <rFont val="Calibri"/>
        <family val="2"/>
        <scheme val="minor"/>
      </rPr>
      <t xml:space="preserve">Reporte de seguimiento al ejercicio del gasto        </t>
    </r>
    <r>
      <rPr>
        <b/>
        <sz val="9"/>
        <color theme="1"/>
        <rFont val="Calibri"/>
        <family val="2"/>
        <scheme val="minor"/>
      </rPr>
      <t xml:space="preserve">                 
Nombre de quien genera la informacion:  
</t>
    </r>
    <r>
      <rPr>
        <sz val="9"/>
        <color theme="1"/>
        <rFont val="Calibri"/>
        <family val="2"/>
        <scheme val="minor"/>
      </rPr>
      <t xml:space="preserve"> Jefatura del Área de Auditoría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lugar fisico donde se encuentra la información: 
</t>
    </r>
    <r>
      <rPr>
        <sz val="9"/>
        <color theme="1"/>
        <rFont val="Calibri"/>
        <family val="2"/>
        <scheme val="minor"/>
      </rPr>
      <t>Lefort MBJ-CM-DA-02-2025 en la Oficina de la Dirección de Auditoría</t>
    </r>
  </si>
  <si>
    <r>
      <t xml:space="preserve">Nombre del documento: 
</t>
    </r>
    <r>
      <rPr>
        <sz val="9"/>
        <color theme="1"/>
        <rFont val="Calibri"/>
        <family val="2"/>
        <scheme val="minor"/>
      </rPr>
      <t xml:space="preserve">Reporte de seguimiento al ejercicio del gasto   </t>
    </r>
    <r>
      <rPr>
        <b/>
        <sz val="9"/>
        <color theme="1"/>
        <rFont val="Calibri"/>
        <family val="2"/>
        <scheme val="minor"/>
      </rPr>
      <t xml:space="preserve">                      
Nombre de quien genera la informacion:   
</t>
    </r>
    <r>
      <rPr>
        <sz val="9"/>
        <color theme="1"/>
        <rFont val="Calibri"/>
        <family val="2"/>
        <scheme val="minor"/>
      </rPr>
      <t xml:space="preserve">Jefatura del Área de Auditoría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lugar fisico donde se encuentra la información:  
</t>
    </r>
    <r>
      <rPr>
        <sz val="9"/>
        <color theme="1"/>
        <rFont val="Calibri"/>
        <family val="2"/>
        <scheme val="minor"/>
      </rPr>
      <t>Leffort MBJ-CM-DA-03-2025 en la Oficina de la Dirección de Auditoría</t>
    </r>
  </si>
  <si>
    <r>
      <t xml:space="preserve">Nombre del Documento: 
</t>
    </r>
    <r>
      <rPr>
        <sz val="9"/>
        <color theme="1"/>
        <rFont val="Calibri"/>
        <family val="2"/>
        <scheme val="minor"/>
      </rPr>
      <t>Reporte de actividades trimestrales Sistema DIF Municipal</t>
    </r>
    <r>
      <rPr>
        <b/>
        <sz val="9"/>
        <color theme="1"/>
        <rFont val="Calibri"/>
        <family val="2"/>
        <scheme val="minor"/>
      </rPr>
      <t xml:space="preserve">
Nombre de quien genera la información: 
</t>
    </r>
    <r>
      <rPr>
        <sz val="9"/>
        <color theme="1"/>
        <rFont val="Calibri"/>
        <family val="2"/>
        <scheme val="minor"/>
      </rPr>
      <t>Contraloría Interna Sistema DIF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Informes de la CI del Sistema DIF Municipal </t>
    </r>
  </si>
  <si>
    <r>
      <t xml:space="preserve">Nombre del Documento: 
</t>
    </r>
    <r>
      <rPr>
        <sz val="9"/>
        <color theme="1"/>
        <rFont val="Calibri"/>
        <family val="2"/>
        <scheme val="minor"/>
      </rPr>
      <t>Expedientes de Responsabilidad Administrativa</t>
    </r>
    <r>
      <rPr>
        <b/>
        <sz val="9"/>
        <color theme="1"/>
        <rFont val="Calibri"/>
        <family val="2"/>
        <scheme val="minor"/>
      </rPr>
      <t xml:space="preserve">
Nombre de quien genera la información: 
</t>
    </r>
    <r>
      <rPr>
        <sz val="9"/>
        <color theme="1"/>
        <rFont val="Calibri"/>
        <family val="2"/>
        <scheme val="minor"/>
      </rPr>
      <t>Unidad Administrativa de la Defensoria de Ofici</t>
    </r>
    <r>
      <rPr>
        <b/>
        <sz val="9"/>
        <color theme="1"/>
        <rFont val="Calibri"/>
        <family val="2"/>
        <scheme val="minor"/>
      </rPr>
      <t xml:space="preserve">o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Archivo de Expedientes de Responsabilidad Administrativa concluidos/ Lefort 2025 MBJ-UADO-001-2025 estante blanco repisa 3</t>
    </r>
  </si>
  <si>
    <r>
      <t xml:space="preserve">Nombre del Documento: 
</t>
    </r>
    <r>
      <rPr>
        <sz val="9"/>
        <color theme="1"/>
        <rFont val="Calibri"/>
        <family val="2"/>
        <scheme val="minor"/>
      </rPr>
      <t>Acta de entrega del Sistema informático</t>
    </r>
    <r>
      <rPr>
        <b/>
        <sz val="9"/>
        <color theme="1"/>
        <rFont val="Calibri"/>
        <family val="2"/>
        <scheme val="minor"/>
      </rPr>
      <t xml:space="preserve">
Nombre de quien genera la información: 
</t>
    </r>
    <r>
      <rPr>
        <sz val="9"/>
        <color theme="1"/>
        <rFont val="Calibri"/>
        <family val="2"/>
        <scheme val="minor"/>
      </rPr>
      <t>Jefe del Área de Soporte Técnico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Lefort Sistemas informáticos 2022. MBJ-PM-CM-CA-JAST-003-2025</t>
    </r>
  </si>
  <si>
    <r>
      <t xml:space="preserve">Nombre del Documento: 
</t>
    </r>
    <r>
      <rPr>
        <sz val="9"/>
        <color theme="1"/>
        <rFont val="Calibri"/>
        <family val="2"/>
        <scheme val="minor"/>
      </rPr>
      <t>Promedio de Cumplimiento Normativo de Organismos Descentralizados</t>
    </r>
    <r>
      <rPr>
        <b/>
        <sz val="9"/>
        <color theme="1"/>
        <rFont val="Calibri"/>
        <family val="2"/>
        <scheme val="minor"/>
      </rPr>
      <t xml:space="preserve">
Nombre de quien genera la información: 
</t>
    </r>
    <r>
      <rPr>
        <sz val="9"/>
        <color theme="1"/>
        <rFont val="Calibri"/>
        <family val="2"/>
        <scheme val="minor"/>
      </rPr>
      <t xml:space="preserve">Enlace de vinculación con Organismos Descentralizados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Oficina de la Contraloria, MBJ-CM-003-2025 </t>
    </r>
  </si>
  <si>
    <r>
      <t xml:space="preserve">Nombre del Documento: 
</t>
    </r>
    <r>
      <rPr>
        <sz val="9"/>
        <color theme="1"/>
        <rFont val="Calibri"/>
        <family val="2"/>
        <scheme val="minor"/>
      </rPr>
      <t xml:space="preserve">Informe de visitas, supervisiones y asesorías a los Organismos Descentralizados </t>
    </r>
    <r>
      <rPr>
        <b/>
        <sz val="9"/>
        <color theme="1"/>
        <rFont val="Calibri"/>
        <family val="2"/>
        <scheme val="minor"/>
      </rPr>
      <t xml:space="preserve">
Nombre de quien genera la información: 
</t>
    </r>
    <r>
      <rPr>
        <sz val="9"/>
        <color theme="1"/>
        <rFont val="Calibri"/>
        <family val="2"/>
        <scheme val="minor"/>
      </rPr>
      <t xml:space="preserve">Enlace de vinculación con Organismos Descentralizados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Oficina de la Contraloria, MBJ-CM-003-2025 </t>
    </r>
  </si>
  <si>
    <r>
      <t xml:space="preserve">Nombre del Documento: 
</t>
    </r>
    <r>
      <rPr>
        <sz val="9"/>
        <color theme="1"/>
        <rFont val="Calibri"/>
        <family val="2"/>
        <scheme val="minor"/>
      </rPr>
      <t xml:space="preserve">Informe Trimestral de Actualizacion de Inventarios de la Contraloría Municipal </t>
    </r>
    <r>
      <rPr>
        <b/>
        <sz val="9"/>
        <color theme="1"/>
        <rFont val="Calibri"/>
        <family val="2"/>
        <scheme val="minor"/>
      </rPr>
      <t xml:space="preserve">
Nombre de quien genera la información: 
</t>
    </r>
    <r>
      <rPr>
        <sz val="9"/>
        <color theme="1"/>
        <rFont val="Calibri"/>
        <family val="2"/>
        <scheme val="minor"/>
      </rPr>
      <t>Coordinación Administrativa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Coordinacion Administrativa, Reporte Trimestal MIR CA - MBJ-CM-22-2025 </t>
    </r>
  </si>
  <si>
    <r>
      <t xml:space="preserve">Nombre del Documento: 
</t>
    </r>
    <r>
      <rPr>
        <sz val="9"/>
        <color theme="1"/>
        <rFont val="Calibri"/>
        <family val="2"/>
        <scheme val="minor"/>
      </rPr>
      <t>Informe Trimestral de Control Interno</t>
    </r>
    <r>
      <rPr>
        <b/>
        <sz val="9"/>
        <color theme="1"/>
        <rFont val="Calibri"/>
        <family val="2"/>
        <scheme val="minor"/>
      </rPr>
      <t xml:space="preserve">
Nombre de quien genera la información: 
</t>
    </r>
    <r>
      <rPr>
        <sz val="9"/>
        <color theme="1"/>
        <rFont val="Calibri"/>
        <family val="2"/>
        <scheme val="minor"/>
      </rPr>
      <t>Coordinación Administrativa de la Contraloría  Municipal</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 Archivo de la Coordinacion Administrativa,  Reporte Trimestal MIR CA - MBJ-CM-22-2025</t>
    </r>
  </si>
  <si>
    <t xml:space="preserve">  </t>
  </si>
  <si>
    <t>C. Enrique Martin Peraza Peraza</t>
  </si>
  <si>
    <t>C. Tomas Francisco Villanueva Court</t>
  </si>
  <si>
    <r>
      <rPr>
        <b/>
        <sz val="9"/>
        <color theme="1"/>
        <rFont val="Calibri"/>
        <family val="2"/>
        <scheme val="minor"/>
      </rPr>
      <t xml:space="preserve">PAROPASR: </t>
    </r>
    <r>
      <rPr>
        <sz val="9"/>
        <color theme="1"/>
        <rFont val="Calibri"/>
        <family val="2"/>
        <scheme val="minor"/>
      </rPr>
      <t>Porcentaje de Acciones de seguimiento, Auditorías y Revisiones a la Obra Pública, Adquisiciones y Servicios Relacionados</t>
    </r>
  </si>
  <si>
    <t xml:space="preserve">     </t>
  </si>
  <si>
    <t>Porcentaje de Actividades de Difusión sobre el Protocolo de Atención Ciudadana para trámites y servicios</t>
  </si>
  <si>
    <t>PADPACTS</t>
  </si>
  <si>
    <t xml:space="preserve">ADPACTSP </t>
  </si>
  <si>
    <t>Actividades de Difusión sobre el Protocolo de Atención Ciudadana para trámites y servicios Programadas</t>
  </si>
  <si>
    <t xml:space="preserve">PADPACTS= (ADPACTSI/ADPACTSP) * 100)    </t>
  </si>
  <si>
    <t xml:space="preserve">Se medirá la difusión de las Actividades y acciones enfocadas a sensibilizar a la ciudadania sobre el servicio que debe recibir por parte de los servidores publicos, siendo sustantivo para que se mitiguen o inhiban posibles actos de Corrupción </t>
  </si>
  <si>
    <r>
      <t xml:space="preserve">PADPACTS: </t>
    </r>
    <r>
      <rPr>
        <sz val="9"/>
        <color theme="1"/>
        <rFont val="Calibri"/>
        <family val="2"/>
        <scheme val="minor"/>
      </rPr>
      <t>Porcentaje de Actividades de Difusión sobre el Protocolo de Atención Ciudadana para trámites y servicios</t>
    </r>
  </si>
  <si>
    <t>Informe Trimestral de Actualizacion de Inventarios de la Contraloría Municipal</t>
  </si>
  <si>
    <t>ING. Ruben Eduardo Cuevas Moreno</t>
  </si>
  <si>
    <t xml:space="preserve"> N</t>
  </si>
  <si>
    <r>
      <rPr>
        <b/>
        <sz val="9"/>
        <color theme="1"/>
        <rFont val="Calibri"/>
        <family val="2"/>
        <scheme val="minor"/>
      </rPr>
      <t>IGOB_HUM_R:</t>
    </r>
    <r>
      <rPr>
        <sz val="9"/>
        <color theme="1"/>
        <rFont val="Calibri"/>
        <family val="2"/>
        <scheme val="minor"/>
      </rPr>
      <t xml:space="preserve"> Índice de Gobierno Humanista y de Resultados</t>
    </r>
  </si>
  <si>
    <t>FIN</t>
  </si>
  <si>
    <t>(SI)</t>
  </si>
  <si>
    <t>(NO APLICA)</t>
  </si>
  <si>
    <r>
      <rPr>
        <sz val="9"/>
        <color theme="1"/>
        <rFont val="Calibri"/>
        <family val="2"/>
        <scheme val="minor"/>
      </rPr>
      <t xml:space="preserve">Seleccionar una de las </t>
    </r>
    <r>
      <rPr>
        <b/>
        <sz val="9"/>
        <color theme="1"/>
        <rFont val="Calibri"/>
        <family val="2"/>
        <scheme val="minor"/>
      </rPr>
      <t>Dimensiones</t>
    </r>
    <r>
      <rPr>
        <sz val="9"/>
        <color theme="1"/>
        <rFont val="Calibri"/>
        <family val="2"/>
        <scheme val="minor"/>
      </rPr>
      <t xml:space="preserve"> que mide el Indicador.</t>
    </r>
  </si>
  <si>
    <r>
      <rPr>
        <sz val="9"/>
        <color theme="1"/>
        <rFont val="Calibri"/>
        <family val="2"/>
        <scheme val="minor"/>
      </rPr>
      <t xml:space="preserve">Seleccionar el </t>
    </r>
    <r>
      <rPr>
        <b/>
        <sz val="9"/>
        <color theme="1"/>
        <rFont val="Calibri"/>
        <family val="2"/>
        <scheme val="minor"/>
      </rPr>
      <t>Tipo de indicador.</t>
    </r>
  </si>
  <si>
    <t xml:space="preserve"> (    )</t>
  </si>
  <si>
    <t xml:space="preserve"> (SI)</t>
  </si>
  <si>
    <t xml:space="preserve"> (  )</t>
  </si>
  <si>
    <t xml:space="preserve"> (   )</t>
  </si>
  <si>
    <t>Seleccionar el compartamiento del Indicador hacia la meta</t>
  </si>
  <si>
    <t>(    )</t>
  </si>
  <si>
    <t>El Índice de Gobierno Humanista y de Resultados mide el progreso en Bienestar ciudadano, Transparencia y rendición de cuentas, Participación ciudadana, Avance PbR-SED e Inclusión social y equidad.</t>
  </si>
  <si>
    <t>Trianual</t>
  </si>
  <si>
    <r>
      <t xml:space="preserve">Nombre completo del Documento que sustenta la información: 
</t>
    </r>
    <r>
      <rPr>
        <sz val="11"/>
        <color theme="1"/>
        <rFont val="Calibri"/>
        <family val="2"/>
        <scheme val="minor"/>
      </rPr>
      <t>Metodología para la construcción de indicadores estrategicos por Eje de Desarrollo</t>
    </r>
    <r>
      <rPr>
        <b/>
        <sz val="11"/>
        <color theme="1"/>
        <rFont val="Calibri"/>
        <family val="2"/>
        <scheme val="minor"/>
      </rPr>
      <t xml:space="preserve">
Nombre del área que genera o publica la información: 
</t>
    </r>
    <r>
      <rPr>
        <sz val="11"/>
        <color theme="1"/>
        <rFont val="Calibri"/>
        <family val="2"/>
        <scheme val="minor"/>
      </rPr>
      <t>Dirección de Planeación</t>
    </r>
    <r>
      <rPr>
        <b/>
        <sz val="11"/>
        <color theme="1"/>
        <rFont val="Calibri"/>
        <family val="2"/>
        <scheme val="minor"/>
      </rPr>
      <t xml:space="preserve">
Periodicidad con que se genera el documento: 
</t>
    </r>
    <r>
      <rPr>
        <sz val="11"/>
        <color theme="1"/>
        <rFont val="Calibri"/>
        <family val="2"/>
        <scheme val="minor"/>
      </rPr>
      <t>Trianual</t>
    </r>
    <r>
      <rPr>
        <b/>
        <sz val="11"/>
        <color theme="1"/>
        <rFont val="Calibri"/>
        <family val="2"/>
        <scheme val="minor"/>
      </rPr>
      <t xml:space="preserve">
Liga de la página de la que se obtiene la información:
</t>
    </r>
    <r>
      <rPr>
        <sz val="11"/>
        <color theme="1"/>
        <rFont val="Calibri"/>
        <family val="2"/>
        <scheme val="minor"/>
      </rPr>
      <t>https://onedrive.live.com/view.aspx?resid=84F4E4FFF988A5F5%21105392&amp;authkey=!AAI512qQ2fNa5As</t>
    </r>
  </si>
  <si>
    <t>MINIGRAFICAS</t>
  </si>
  <si>
    <t>NO DISPONIBLE</t>
  </si>
  <si>
    <t>IGOB_HUM_R</t>
  </si>
  <si>
    <t xml:space="preserve"> Índice de Gobierno Humanista y de Resultados</t>
  </si>
  <si>
    <t>https://onedrive.live.com/view.aspx?resid=84F4E4FFF988A5F5%21105392&amp;authkey=!AAI512qQ2fNa5As</t>
  </si>
  <si>
    <t>Nombre del responsable del diseño del Indicador</t>
  </si>
  <si>
    <t>Lic. José Fernando Díaz Núñez</t>
  </si>
  <si>
    <t>Dirección  General de Planeación</t>
  </si>
  <si>
    <t>enried@hotmail.com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</si>
</sst>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b/>
      <sz val="7"/>
      <color theme="1"/>
      <name val="Calibri"/>
      <family val="2"/>
      <scheme val="minor"/>
    </font>
    <font>
      <u/>
      <sz val="11"/>
      <color theme="10"/>
      <name val="Calibri"/>
      <family val="2"/>
      <scheme val="minor"/>
    </font>
    <font>
      <sz val="11"/>
      <color rgb="FF000000"/>
      <name val="Montserrat"/>
    </font>
    <font>
      <b/>
      <sz val="14"/>
      <color rgb="FFFFFFFF"/>
      <name val="Montserrat"/>
    </font>
    <font>
      <b/>
      <sz val="9"/>
      <color rgb="FF000000"/>
      <name val="Calibri"/>
      <family val="2"/>
    </font>
    <font>
      <sz val="9"/>
      <color rgb="FF000000"/>
      <name val="Calibri"/>
      <family val="2"/>
    </font>
    <font>
      <sz val="9"/>
      <color rgb="FF000000"/>
      <name val="Montserrat"/>
    </font>
    <font>
      <b/>
      <sz val="9"/>
      <name val="Calibri"/>
      <family val="2"/>
    </font>
    <font>
      <sz val="9"/>
      <name val="Calibri"/>
      <family val="2"/>
      <scheme val="minor"/>
    </font>
    <font>
      <b/>
      <sz val="8"/>
      <color theme="1"/>
      <name val="Calibri"/>
      <family val="2"/>
      <scheme val="minor"/>
    </font>
    <font>
      <b/>
      <sz val="11"/>
      <color theme="1"/>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D9D9D9"/>
        <bgColor rgb="FF000000"/>
      </patternFill>
    </fill>
    <fill>
      <patternFill patternType="solid">
        <fgColor rgb="FFFFFFFF"/>
        <bgColor rgb="FF000000"/>
      </patternFill>
    </fill>
    <fill>
      <patternFill patternType="solid">
        <fgColor rgb="FFD0CECE"/>
        <bgColor rgb="FF000000"/>
      </patternFill>
    </fill>
    <fill>
      <patternFill patternType="solid">
        <fgColor theme="0"/>
        <bgColor rgb="FF000000"/>
      </patternFill>
    </fill>
    <fill>
      <patternFill patternType="solid">
        <fgColor rgb="FFB42158"/>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s>
  <borders count="49">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10" fillId="0" borderId="0" applyNumberFormat="0" applyFill="0" applyBorder="0" applyAlignment="0" applyProtection="0"/>
  </cellStyleXfs>
  <cellXfs count="251">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0" xfId="0" applyFont="1" applyAlignment="1">
      <alignment vertical="center" wrapText="1"/>
    </xf>
    <xf numFmtId="0" fontId="2" fillId="0" borderId="27" xfId="0" applyFont="1" applyBorder="1" applyAlignment="1">
      <alignment vertical="center" wrapText="1"/>
    </xf>
    <xf numFmtId="0" fontId="1" fillId="0" borderId="28" xfId="0" applyFont="1" applyBorder="1"/>
    <xf numFmtId="0" fontId="1" fillId="0" borderId="29" xfId="0" applyFont="1" applyBorder="1"/>
    <xf numFmtId="0" fontId="1" fillId="0" borderId="30" xfId="0" applyFont="1" applyBorder="1"/>
    <xf numFmtId="0" fontId="4"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6" fillId="2" borderId="5" xfId="0" applyFont="1" applyFill="1" applyBorder="1" applyAlignment="1">
      <alignment vertical="center" wrapText="1"/>
    </xf>
    <xf numFmtId="0" fontId="9" fillId="2" borderId="20"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0" borderId="0" xfId="0" applyFont="1"/>
    <xf numFmtId="0" fontId="12" fillId="0" borderId="23" xfId="0" applyFont="1" applyBorder="1" applyAlignment="1">
      <alignment vertical="center" wrapText="1"/>
    </xf>
    <xf numFmtId="0" fontId="12" fillId="0" borderId="24" xfId="0" applyFont="1" applyBorder="1" applyAlignment="1">
      <alignment vertical="center" wrapText="1"/>
    </xf>
    <xf numFmtId="0" fontId="12" fillId="0" borderId="25" xfId="0" applyFont="1" applyBorder="1" applyAlignment="1">
      <alignment vertical="center" wrapText="1"/>
    </xf>
    <xf numFmtId="0" fontId="12" fillId="0" borderId="26" xfId="0" applyFont="1" applyBorder="1" applyAlignment="1">
      <alignment vertical="center" wrapText="1"/>
    </xf>
    <xf numFmtId="0" fontId="12" fillId="0" borderId="0" xfId="0" applyFont="1" applyAlignment="1">
      <alignment vertical="center" wrapText="1"/>
    </xf>
    <xf numFmtId="0" fontId="12" fillId="0" borderId="27" xfId="0" applyFont="1" applyBorder="1" applyAlignment="1">
      <alignment vertical="center" wrapText="1"/>
    </xf>
    <xf numFmtId="0" fontId="11" fillId="0" borderId="28" xfId="0" applyFont="1" applyBorder="1"/>
    <xf numFmtId="0" fontId="11" fillId="0" borderId="29" xfId="0" applyFont="1" applyBorder="1"/>
    <xf numFmtId="0" fontId="11" fillId="0" borderId="30" xfId="0" applyFont="1" applyBorder="1"/>
    <xf numFmtId="0" fontId="13" fillId="6" borderId="1"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3" fillId="6" borderId="12" xfId="0" applyFont="1" applyFill="1" applyBorder="1" applyAlignment="1">
      <alignment horizontal="center" vertical="center"/>
    </xf>
    <xf numFmtId="0" fontId="13" fillId="6" borderId="4" xfId="0" applyFont="1" applyFill="1" applyBorder="1" applyAlignment="1">
      <alignment horizontal="center" vertical="center"/>
    </xf>
    <xf numFmtId="0" fontId="13" fillId="6" borderId="6"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15" fillId="0" borderId="1" xfId="0" applyFont="1" applyBorder="1" applyAlignment="1">
      <alignment vertical="center" wrapText="1"/>
    </xf>
    <xf numFmtId="0" fontId="13" fillId="6" borderId="7" xfId="0" applyFont="1" applyFill="1" applyBorder="1" applyAlignment="1">
      <alignment horizontal="center" vertical="center" wrapText="1"/>
    </xf>
    <xf numFmtId="0" fontId="14" fillId="0" borderId="13" xfId="0" applyFont="1" applyBorder="1" applyAlignment="1">
      <alignment horizontal="center" vertical="center" wrapText="1"/>
    </xf>
    <xf numFmtId="10" fontId="14" fillId="0" borderId="4"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3" fillId="6" borderId="20" xfId="0" applyFont="1" applyFill="1" applyBorder="1" applyAlignment="1">
      <alignment horizontal="center" vertical="center" wrapText="1"/>
    </xf>
    <xf numFmtId="0" fontId="13" fillId="6" borderId="17" xfId="0" applyFont="1" applyFill="1" applyBorder="1" applyAlignment="1">
      <alignment vertical="center" wrapText="1"/>
    </xf>
    <xf numFmtId="10" fontId="4" fillId="0" borderId="3" xfId="0" applyNumberFormat="1" applyFont="1" applyBorder="1" applyAlignment="1">
      <alignment horizontal="center" vertical="center" wrapText="1"/>
    </xf>
    <xf numFmtId="10" fontId="4" fillId="0" borderId="35" xfId="0" applyNumberFormat="1" applyFont="1" applyBorder="1" applyAlignment="1">
      <alignment horizontal="center" vertical="center" wrapText="1"/>
    </xf>
    <xf numFmtId="10" fontId="4" fillId="0" borderId="36"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8" fillId="10" borderId="9"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0" borderId="6"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5"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6" fillId="2" borderId="5"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4" fillId="0" borderId="26" xfId="0" applyFont="1" applyBorder="1" applyAlignment="1">
      <alignment horizontal="center" vertical="top" wrapText="1"/>
    </xf>
    <xf numFmtId="0" fontId="4" fillId="0" borderId="0" xfId="0" applyFont="1" applyAlignment="1">
      <alignment horizontal="center" vertical="top"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0" fillId="0" borderId="26" xfId="1" applyBorder="1" applyAlignment="1">
      <alignment horizontal="center" vertical="center"/>
    </xf>
    <xf numFmtId="0" fontId="4" fillId="0" borderId="0" xfId="0" applyFont="1" applyAlignment="1">
      <alignment horizontal="center" vertical="center"/>
    </xf>
    <xf numFmtId="0" fontId="4" fillId="0" borderId="15"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34" xfId="0" applyFont="1" applyBorder="1" applyAlignment="1">
      <alignment horizontal="center" vertical="center" wrapText="1"/>
    </xf>
    <xf numFmtId="0" fontId="4" fillId="0" borderId="31"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6" xfId="0" applyFont="1" applyBorder="1" applyAlignment="1">
      <alignment horizontal="center" vertical="center"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6" fillId="3" borderId="1"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4"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13" fillId="6" borderId="1"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7" borderId="2"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xf>
    <xf numFmtId="0" fontId="13" fillId="6" borderId="3" xfId="0" applyFont="1" applyFill="1" applyBorder="1" applyAlignment="1">
      <alignment horizontal="center" vertical="center"/>
    </xf>
    <xf numFmtId="0" fontId="15" fillId="0" borderId="6" xfId="0" applyFont="1" applyBorder="1" applyAlignment="1">
      <alignment horizontal="center" vertical="center" wrapText="1"/>
    </xf>
    <xf numFmtId="0" fontId="15" fillId="0" borderId="3" xfId="0" applyFont="1" applyBorder="1" applyAlignment="1">
      <alignment horizontal="center" vertical="center" wrapText="1"/>
    </xf>
    <xf numFmtId="0" fontId="13" fillId="6" borderId="1" xfId="0" applyFont="1" applyFill="1" applyBorder="1" applyAlignment="1">
      <alignment horizontal="center" vertical="top" wrapText="1"/>
    </xf>
    <xf numFmtId="0" fontId="13" fillId="6" borderId="2" xfId="0" applyFont="1" applyFill="1" applyBorder="1" applyAlignment="1">
      <alignment horizontal="center" vertical="top" wrapText="1"/>
    </xf>
    <xf numFmtId="0" fontId="13" fillId="6" borderId="3" xfId="0" applyFont="1" applyFill="1" applyBorder="1" applyAlignment="1">
      <alignment horizontal="center" vertical="top"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3" fillId="6" borderId="17"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3" fillId="8" borderId="17"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19" xfId="0" applyFont="1" applyFill="1" applyBorder="1" applyAlignment="1">
      <alignment horizontal="center" vertical="center"/>
    </xf>
    <xf numFmtId="0" fontId="13" fillId="9" borderId="26" xfId="0" applyFont="1" applyFill="1" applyBorder="1" applyAlignment="1">
      <alignment horizontal="left" vertical="center" wrapText="1"/>
    </xf>
    <xf numFmtId="0" fontId="13" fillId="9" borderId="0" xfId="0" applyFont="1" applyFill="1" applyAlignment="1">
      <alignment horizontal="left" vertical="center" wrapText="1"/>
    </xf>
    <xf numFmtId="0" fontId="13" fillId="9" borderId="27" xfId="0" applyFont="1" applyFill="1" applyBorder="1" applyAlignment="1">
      <alignment horizontal="left" vertical="center" wrapText="1"/>
    </xf>
    <xf numFmtId="0" fontId="13" fillId="9" borderId="28" xfId="0" applyFont="1" applyFill="1" applyBorder="1" applyAlignment="1">
      <alignment horizontal="left" vertical="center" wrapText="1"/>
    </xf>
    <xf numFmtId="0" fontId="13" fillId="9" borderId="29" xfId="0" applyFont="1" applyFill="1" applyBorder="1" applyAlignment="1">
      <alignment horizontal="left" vertical="center" wrapText="1"/>
    </xf>
    <xf numFmtId="0" fontId="13" fillId="9" borderId="30" xfId="0" applyFont="1" applyFill="1" applyBorder="1" applyAlignment="1">
      <alignment horizontal="left" vertical="center" wrapText="1"/>
    </xf>
    <xf numFmtId="0" fontId="13" fillId="6" borderId="32" xfId="0"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5" fillId="0" borderId="4" xfId="0" applyFont="1" applyBorder="1" applyAlignment="1">
      <alignment horizontal="center" vertical="center" wrapText="1"/>
    </xf>
    <xf numFmtId="0" fontId="14" fillId="0" borderId="17" xfId="0" applyFont="1" applyBorder="1" applyAlignment="1">
      <alignment horizontal="center"/>
    </xf>
    <xf numFmtId="0" fontId="14" fillId="0" borderId="18" xfId="0" applyFont="1" applyBorder="1" applyAlignment="1">
      <alignment horizontal="center"/>
    </xf>
    <xf numFmtId="0" fontId="14" fillId="0" borderId="19" xfId="0" applyFont="1" applyBorder="1" applyAlignment="1">
      <alignment horizontal="center"/>
    </xf>
    <xf numFmtId="0" fontId="10" fillId="0" borderId="26" xfId="1" applyFill="1" applyBorder="1" applyAlignment="1">
      <alignment horizontal="center" vertical="center"/>
    </xf>
    <xf numFmtId="0" fontId="4" fillId="0" borderId="7" xfId="0" applyFont="1" applyBorder="1" applyAlignment="1">
      <alignment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38" xfId="0" applyFont="1" applyBorder="1" applyAlignment="1">
      <alignment horizontal="center" vertical="center" wrapText="1"/>
    </xf>
    <xf numFmtId="0" fontId="6" fillId="2" borderId="39" xfId="0" applyFont="1" applyFill="1" applyBorder="1" applyAlignment="1">
      <alignment horizontal="center" vertical="top" wrapText="1"/>
    </xf>
    <xf numFmtId="0" fontId="6" fillId="2" borderId="40" xfId="0" applyFont="1" applyFill="1" applyBorder="1" applyAlignment="1">
      <alignment horizontal="center" vertical="top" wrapText="1"/>
    </xf>
    <xf numFmtId="0" fontId="6" fillId="2" borderId="41" xfId="0" applyFont="1" applyFill="1" applyBorder="1" applyAlignment="1">
      <alignment horizontal="center" vertical="top" wrapText="1"/>
    </xf>
    <xf numFmtId="0" fontId="6" fillId="2" borderId="39"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5"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2"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6" fillId="2" borderId="46"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10" fontId="4" fillId="0" borderId="12" xfId="0" applyNumberFormat="1" applyFont="1" applyBorder="1" applyAlignment="1">
      <alignment horizontal="center" vertical="center" wrapText="1"/>
    </xf>
    <xf numFmtId="9" fontId="1" fillId="0" borderId="0" xfId="0" applyNumberFormat="1" applyFont="1"/>
    <xf numFmtId="0" fontId="19" fillId="0" borderId="12" xfId="1" applyFont="1" applyBorder="1" applyAlignment="1">
      <alignment horizontal="center" vertical="top" wrapText="1"/>
    </xf>
    <xf numFmtId="0" fontId="4" fillId="0" borderId="4" xfId="0" applyFont="1" applyBorder="1" applyAlignment="1">
      <alignment horizontal="center" vertical="top" wrapText="1"/>
    </xf>
    <xf numFmtId="0" fontId="4" fillId="0" borderId="5" xfId="0" applyFont="1" applyBorder="1" applyAlignment="1">
      <alignment horizontal="center" vertical="top" wrapText="1"/>
    </xf>
    <xf numFmtId="10" fontId="4" fillId="13" borderId="12" xfId="0" applyNumberFormat="1" applyFont="1" applyFill="1" applyBorder="1" applyAlignment="1">
      <alignment horizontal="center" vertical="center" wrapText="1"/>
    </xf>
    <xf numFmtId="10" fontId="4" fillId="13" borderId="4" xfId="0" applyNumberFormat="1"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12" xfId="1" applyBorder="1" applyAlignment="1">
      <alignment horizontal="center" vertical="center" wrapText="1"/>
    </xf>
    <xf numFmtId="0" fontId="10" fillId="0" borderId="43" xfId="1" applyBorder="1" applyAlignment="1"/>
    <xf numFmtId="0" fontId="0" fillId="0" borderId="44" xfId="0" applyBorder="1"/>
    <xf numFmtId="0" fontId="4" fillId="0" borderId="45" xfId="0" applyFont="1" applyBorder="1" applyAlignment="1">
      <alignment horizontal="center" vertical="center" wrapText="1"/>
    </xf>
  </cellXfs>
  <cellStyles count="2">
    <cellStyle name="Hipervínculo" xfId="1" builtinId="8"/>
    <cellStyle name="Normal" xfId="0" builtinId="0"/>
  </cellStyles>
  <dxfs count="156">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457675</xdr:colOff>
      <xdr:row>1</xdr:row>
      <xdr:rowOff>80870</xdr:rowOff>
    </xdr:from>
    <xdr:ext cx="614770" cy="907400"/>
    <xdr:pic>
      <xdr:nvPicPr>
        <xdr:cNvPr id="2" name="Imagen 1">
          <a:extLst>
            <a:ext uri="{FF2B5EF4-FFF2-40B4-BE49-F238E27FC236}">
              <a16:creationId xmlns:a16="http://schemas.microsoft.com/office/drawing/2014/main" id="{A66ED027-B9B6-0A4D-9E86-B86374E6A028}"/>
            </a:ext>
          </a:extLst>
        </xdr:cNvPr>
        <xdr:cNvPicPr>
          <a:picLocks noChangeAspect="1"/>
        </xdr:cNvPicPr>
      </xdr:nvPicPr>
      <xdr:blipFill>
        <a:blip xmlns:r="http://schemas.openxmlformats.org/officeDocument/2006/relationships" r:embed="rId1"/>
        <a:stretch>
          <a:fillRect/>
        </a:stretch>
      </xdr:blipFill>
      <xdr:spPr>
        <a:xfrm>
          <a:off x="8039575" y="271370"/>
          <a:ext cx="614770" cy="907400"/>
        </a:xfrm>
        <a:prstGeom prst="rect">
          <a:avLst/>
        </a:prstGeom>
      </xdr:spPr>
    </xdr:pic>
    <xdr:clientData/>
  </xdr:oneCellAnchor>
  <xdr:oneCellAnchor>
    <xdr:from>
      <xdr:col>3</xdr:col>
      <xdr:colOff>736601</xdr:colOff>
      <xdr:row>20</xdr:row>
      <xdr:rowOff>101600</xdr:rowOff>
    </xdr:from>
    <xdr:ext cx="2120900" cy="709083"/>
    <xdr:pic>
      <xdr:nvPicPr>
        <xdr:cNvPr id="3" name="Imagen 2">
          <a:extLst>
            <a:ext uri="{FF2B5EF4-FFF2-40B4-BE49-F238E27FC236}">
              <a16:creationId xmlns:a16="http://schemas.microsoft.com/office/drawing/2014/main" id="{FEB2AA3B-5EB4-6245-A0CC-C2EA57457088}"/>
            </a:ext>
          </a:extLst>
        </xdr:cNvPr>
        <xdr:cNvPicPr>
          <a:picLocks noChangeAspect="1"/>
        </xdr:cNvPicPr>
      </xdr:nvPicPr>
      <xdr:blipFill rotWithShape="1">
        <a:blip xmlns:r="http://schemas.openxmlformats.org/officeDocument/2006/relationships" r:embed="rId2"/>
        <a:srcRect t="6127" r="67249" b="76410"/>
        <a:stretch/>
      </xdr:blipFill>
      <xdr:spPr>
        <a:xfrm>
          <a:off x="3848101" y="6451600"/>
          <a:ext cx="2120900" cy="709083"/>
        </a:xfrm>
        <a:prstGeom prst="rect">
          <a:avLst/>
        </a:prstGeom>
      </xdr:spPr>
    </xdr:pic>
    <xdr:clientData/>
  </xdr:oneCellAnchor>
  <xdr:twoCellAnchor editAs="oneCell">
    <xdr:from>
      <xdr:col>1</xdr:col>
      <xdr:colOff>70556</xdr:colOff>
      <xdr:row>1</xdr:row>
      <xdr:rowOff>169333</xdr:rowOff>
    </xdr:from>
    <xdr:to>
      <xdr:col>3</xdr:col>
      <xdr:colOff>450850</xdr:colOff>
      <xdr:row>2</xdr:row>
      <xdr:rowOff>297550</xdr:rowOff>
    </xdr:to>
    <xdr:pic>
      <xdr:nvPicPr>
        <xdr:cNvPr id="4" name="Imagen 3">
          <a:extLst>
            <a:ext uri="{FF2B5EF4-FFF2-40B4-BE49-F238E27FC236}">
              <a16:creationId xmlns:a16="http://schemas.microsoft.com/office/drawing/2014/main" id="{E7E10645-ACC6-F34A-97F2-4A2CDE2B44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6856" y="359833"/>
          <a:ext cx="2615494" cy="5981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194C0C0B-29F5-4FFA-A7CC-26056522C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6A0A2B4-4C98-4CFA-8184-2ACCA3D1C7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8355" y="451074"/>
          <a:ext cx="2407308" cy="598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104776</xdr:colOff>
      <xdr:row>1</xdr:row>
      <xdr:rowOff>198212</xdr:rowOff>
    </xdr:from>
    <xdr:to>
      <xdr:col>3</xdr:col>
      <xdr:colOff>476250</xdr:colOff>
      <xdr:row>2</xdr:row>
      <xdr:rowOff>322149</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66776" y="436337"/>
          <a:ext cx="2333624" cy="600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614760</xdr:colOff>
      <xdr:row>1</xdr:row>
      <xdr:rowOff>85725</xdr:rowOff>
    </xdr:from>
    <xdr:to>
      <xdr:col>7</xdr:col>
      <xdr:colOff>284491</xdr:colOff>
      <xdr:row>3</xdr:row>
      <xdr:rowOff>133350</xdr:rowOff>
    </xdr:to>
    <xdr:pic>
      <xdr:nvPicPr>
        <xdr:cNvPr id="2" name="Imagen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80722" y="306178"/>
          <a:ext cx="685731" cy="1006115"/>
        </a:xfrm>
        <a:prstGeom prst="rect">
          <a:avLst/>
        </a:prstGeom>
      </xdr:spPr>
    </xdr:pic>
    <xdr:clientData/>
  </xdr:twoCellAnchor>
  <xdr:twoCellAnchor editAs="oneCell">
    <xdr:from>
      <xdr:col>1</xdr:col>
      <xdr:colOff>133351</xdr:colOff>
      <xdr:row>1</xdr:row>
      <xdr:rowOff>225970</xdr:rowOff>
    </xdr:from>
    <xdr:to>
      <xdr:col>3</xdr:col>
      <xdr:colOff>504825</xdr:colOff>
      <xdr:row>2</xdr:row>
      <xdr:rowOff>351540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9387"/>
          <a:ext cx="2339974" cy="6018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152401</xdr:colOff>
      <xdr:row>2</xdr:row>
      <xdr:rowOff>236312</xdr:rowOff>
    </xdr:from>
    <xdr:to>
      <xdr:col>3</xdr:col>
      <xdr:colOff>523875</xdr:colOff>
      <xdr:row>4</xdr:row>
      <xdr:rowOff>84024</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1" y="941162"/>
          <a:ext cx="2333624" cy="600187"/>
        </a:xfrm>
        <a:prstGeom prst="rect">
          <a:avLst/>
        </a:prstGeom>
      </xdr:spPr>
    </xdr:pic>
    <xdr:clientData/>
  </xdr:twoCellAnchor>
  <xdr:twoCellAnchor editAs="oneCell">
    <xdr:from>
      <xdr:col>6</xdr:col>
      <xdr:colOff>775198</xdr:colOff>
      <xdr:row>2</xdr:row>
      <xdr:rowOff>19050</xdr:rowOff>
    </xdr:from>
    <xdr:to>
      <xdr:col>7</xdr:col>
      <xdr:colOff>466954</xdr:colOff>
      <xdr:row>4</xdr:row>
      <xdr:rowOff>304800</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649787" y="709163"/>
          <a:ext cx="709673" cy="10362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617877</xdr:colOff>
      <xdr:row>1</xdr:row>
      <xdr:rowOff>85725</xdr:rowOff>
    </xdr:from>
    <xdr:to>
      <xdr:col>7</xdr:col>
      <xdr:colOff>282432</xdr:colOff>
      <xdr:row>3</xdr:row>
      <xdr:rowOff>133350</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2466" y="310012"/>
          <a:ext cx="682472" cy="996530"/>
        </a:xfrm>
        <a:prstGeom prst="rect">
          <a:avLst/>
        </a:prstGeom>
      </xdr:spPr>
    </xdr:pic>
    <xdr:clientData/>
  </xdr:twoCellAnchor>
  <xdr:twoCellAnchor editAs="oneCell">
    <xdr:from>
      <xdr:col>1</xdr:col>
      <xdr:colOff>133351</xdr:colOff>
      <xdr:row>1</xdr:row>
      <xdr:rowOff>226923</xdr:rowOff>
    </xdr:from>
    <xdr:to>
      <xdr:col>3</xdr:col>
      <xdr:colOff>503767</xdr:colOff>
      <xdr:row>2</xdr:row>
      <xdr:rowOff>350588</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5048"/>
          <a:ext cx="2332566" cy="59991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612945</xdr:colOff>
      <xdr:row>1</xdr:row>
      <xdr:rowOff>85725</xdr:rowOff>
    </xdr:from>
    <xdr:to>
      <xdr:col>7</xdr:col>
      <xdr:colOff>467281</xdr:colOff>
      <xdr:row>3</xdr:row>
      <xdr:rowOff>133350</xdr:rowOff>
    </xdr:to>
    <xdr:pic>
      <xdr:nvPicPr>
        <xdr:cNvPr id="2" name="Imagen 3">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676651" y="310012"/>
          <a:ext cx="682472" cy="996530"/>
        </a:xfrm>
        <a:prstGeom prst="rect">
          <a:avLst/>
        </a:prstGeom>
      </xdr:spPr>
    </xdr:pic>
    <xdr:clientData/>
  </xdr:twoCellAnchor>
  <xdr:twoCellAnchor editAs="oneCell">
    <xdr:from>
      <xdr:col>1</xdr:col>
      <xdr:colOff>133351</xdr:colOff>
      <xdr:row>1</xdr:row>
      <xdr:rowOff>226787</xdr:rowOff>
    </xdr:from>
    <xdr:to>
      <xdr:col>4</xdr:col>
      <xdr:colOff>38100</xdr:colOff>
      <xdr:row>2</xdr:row>
      <xdr:rowOff>350724</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133351</xdr:colOff>
      <xdr:row>1</xdr:row>
      <xdr:rowOff>226787</xdr:rowOff>
    </xdr:from>
    <xdr:to>
      <xdr:col>4</xdr:col>
      <xdr:colOff>38100</xdr:colOff>
      <xdr:row>2</xdr:row>
      <xdr:rowOff>350724</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twoCellAnchor editAs="oneCell">
    <xdr:from>
      <xdr:col>7</xdr:col>
      <xdr:colOff>73555</xdr:colOff>
      <xdr:row>1</xdr:row>
      <xdr:rowOff>51938</xdr:rowOff>
    </xdr:from>
    <xdr:to>
      <xdr:col>7</xdr:col>
      <xdr:colOff>759286</xdr:colOff>
      <xdr:row>3</xdr:row>
      <xdr:rowOff>109148</xdr:rowOff>
    </xdr:to>
    <xdr:pic>
      <xdr:nvPicPr>
        <xdr:cNvPr id="5" name="Imagen 3">
          <a:extLst>
            <a:ext uri="{FF2B5EF4-FFF2-40B4-BE49-F238E27FC236}">
              <a16:creationId xmlns:a16="http://schemas.microsoft.com/office/drawing/2014/main" id="{1BDF315B-C103-4DDF-A706-6769EDBC94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965397" y="276225"/>
          <a:ext cx="685731" cy="1006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612945</xdr:colOff>
      <xdr:row>1</xdr:row>
      <xdr:rowOff>85725</xdr:rowOff>
    </xdr:from>
    <xdr:to>
      <xdr:col>8</xdr:col>
      <xdr:colOff>467281</xdr:colOff>
      <xdr:row>3</xdr:row>
      <xdr:rowOff>133350</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61654" y="310012"/>
          <a:ext cx="682472" cy="996530"/>
        </a:xfrm>
        <a:prstGeom prst="rect">
          <a:avLst/>
        </a:prstGeom>
      </xdr:spPr>
    </xdr:pic>
    <xdr:clientData/>
  </xdr:twoCellAnchor>
  <xdr:twoCellAnchor editAs="oneCell">
    <xdr:from>
      <xdr:col>2</xdr:col>
      <xdr:colOff>133351</xdr:colOff>
      <xdr:row>1</xdr:row>
      <xdr:rowOff>226787</xdr:rowOff>
    </xdr:from>
    <xdr:to>
      <xdr:col>5</xdr:col>
      <xdr:colOff>38100</xdr:colOff>
      <xdr:row>2</xdr:row>
      <xdr:rowOff>350724</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57351" y="464912"/>
          <a:ext cx="2333624" cy="6001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227885</xdr:rowOff>
    </xdr:from>
    <xdr:to>
      <xdr:col>3</xdr:col>
      <xdr:colOff>504825</xdr:colOff>
      <xdr:row>2</xdr:row>
      <xdr:rowOff>349626</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6010"/>
          <a:ext cx="2333624" cy="597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617348</xdr:colOff>
      <xdr:row>1</xdr:row>
      <xdr:rowOff>85725</xdr:rowOff>
    </xdr:from>
    <xdr:to>
      <xdr:col>8</xdr:col>
      <xdr:colOff>281903</xdr:colOff>
      <xdr:row>3</xdr:row>
      <xdr:rowOff>133350</xdr:rowOff>
    </xdr:to>
    <xdr:pic>
      <xdr:nvPicPr>
        <xdr:cNvPr id="2" name="Imagen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276940" y="310012"/>
          <a:ext cx="682472" cy="996530"/>
        </a:xfrm>
        <a:prstGeom prst="rect">
          <a:avLst/>
        </a:prstGeom>
      </xdr:spPr>
    </xdr:pic>
    <xdr:clientData/>
  </xdr:twoCellAnchor>
  <xdr:twoCellAnchor editAs="oneCell">
    <xdr:from>
      <xdr:col>2</xdr:col>
      <xdr:colOff>133351</xdr:colOff>
      <xdr:row>1</xdr:row>
      <xdr:rowOff>226787</xdr:rowOff>
    </xdr:from>
    <xdr:to>
      <xdr:col>4</xdr:col>
      <xdr:colOff>504825</xdr:colOff>
      <xdr:row>2</xdr:row>
      <xdr:rowOff>350724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57351" y="464912"/>
          <a:ext cx="2333624" cy="6001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613637</xdr:colOff>
      <xdr:row>1</xdr:row>
      <xdr:rowOff>85725</xdr:rowOff>
    </xdr:from>
    <xdr:to>
      <xdr:col>7</xdr:col>
      <xdr:colOff>286673</xdr:colOff>
      <xdr:row>3</xdr:row>
      <xdr:rowOff>133350</xdr:rowOff>
    </xdr:to>
    <xdr:pic>
      <xdr:nvPicPr>
        <xdr:cNvPr id="2" name="Imagen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79599" y="306178"/>
          <a:ext cx="689036" cy="1006115"/>
        </a:xfrm>
        <a:prstGeom prst="rect">
          <a:avLst/>
        </a:prstGeom>
      </xdr:spPr>
    </xdr:pic>
    <xdr:clientData/>
  </xdr:twoCellAnchor>
  <xdr:twoCellAnchor editAs="oneCell">
    <xdr:from>
      <xdr:col>1</xdr:col>
      <xdr:colOff>133351</xdr:colOff>
      <xdr:row>1</xdr:row>
      <xdr:rowOff>226106</xdr:rowOff>
    </xdr:from>
    <xdr:to>
      <xdr:col>3</xdr:col>
      <xdr:colOff>503767</xdr:colOff>
      <xdr:row>2</xdr:row>
      <xdr:rowOff>351404</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9523"/>
          <a:ext cx="2338916" cy="6015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enried@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funcionpublica@cancun.gob.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funcionpublica@cancun.gob.m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funcionpublica@cancun.gob.m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funcionpublica@cancun.gob.m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funcionpublica@cancun.gob.m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funcionpublica@cancun.gob.m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funcionpublica@cancun.gob.m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funcionpublica@cancun.gob.m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ir.investigacioncm@cancun.gob.m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ir.investigacioncm@cancun.gob.m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ontraloria@cancun.gob.m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dir.investigacioncm@cancun.gob.mx" TargetMode="External"/><Relationship Id="rId1" Type="http://schemas.openxmlformats.org/officeDocument/2006/relationships/hyperlink" Target="mailto:dir.investigacioncm@cancun.gob.mx"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ir.investigacioncm@cancun.gob.m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substanciacion.contraloria@cancun.gob.m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substanciacion.contraloria@cancun.gob.m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substanciacion.contraloria@cancun.gob.m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substanciacion.contraloria@cancun.gob.m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substanciacion.contraloria@cancun.gob.m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contraloriamunicipalbj@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contraloria.interna.dif94@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CISMOPS@outlook.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uditoria.obrapublica@cancun.gob.mx"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contraloriasinternasmspyt@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contraloriamunicipalbj@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unidadjuridica.contraloria@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cmcontrolinternobj@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contraloriamunicipal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contraloriamunicipal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contraloriamunicipalbj@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contraloria@cancun.gob.mx"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contraloria@cancun.gob.mx"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contraloria@cancun.gob.m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auditoria.obrapublica@cancun.gob.m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uditoria.obrapublica@cancun.gob.m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recciondeauditoriacm3@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recciondeauditoriacm3@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recciondeauditoriacm3@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funcionpublica@cancu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526CC-C9BB-034E-AB81-2A27E7F1527D}">
  <dimension ref="B1:Q53"/>
  <sheetViews>
    <sheetView showGridLines="0" topLeftCell="A35" zoomScale="150" zoomScaleNormal="90" workbookViewId="0">
      <selection activeCell="B52" sqref="B52:H52"/>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 customHeight="1" x14ac:dyDescent="0.2">
      <c r="B6" s="84" t="s">
        <v>0</v>
      </c>
      <c r="C6" s="86"/>
      <c r="D6" s="86"/>
      <c r="E6" s="86"/>
      <c r="F6" s="86"/>
      <c r="G6" s="86"/>
      <c r="H6" s="105"/>
      <c r="J6" s="2"/>
      <c r="K6" s="2"/>
      <c r="L6" s="2"/>
      <c r="M6" s="2"/>
      <c r="N6" s="2"/>
      <c r="O6" s="2"/>
      <c r="P6" s="2"/>
      <c r="Q6" s="2"/>
    </row>
    <row r="7" spans="2:17" ht="19" customHeight="1" x14ac:dyDescent="0.2">
      <c r="B7" s="204" t="s">
        <v>566</v>
      </c>
      <c r="C7" s="205"/>
      <c r="D7" s="205"/>
      <c r="E7" s="205"/>
      <c r="F7" s="205"/>
      <c r="G7" s="205"/>
      <c r="H7" s="206"/>
      <c r="J7" s="3"/>
      <c r="K7" s="3"/>
      <c r="L7" s="3"/>
      <c r="M7" s="3"/>
      <c r="N7" s="3"/>
      <c r="O7" s="3"/>
      <c r="P7" s="3"/>
      <c r="Q7" s="3"/>
    </row>
    <row r="8" spans="2:17" ht="26" customHeight="1" x14ac:dyDescent="0.2">
      <c r="B8" s="84" t="s">
        <v>250</v>
      </c>
      <c r="C8" s="86"/>
      <c r="D8" s="86"/>
      <c r="E8" s="86"/>
      <c r="F8" s="86" t="s">
        <v>68</v>
      </c>
      <c r="G8" s="86"/>
      <c r="H8" s="35" t="s">
        <v>1</v>
      </c>
      <c r="J8" s="4"/>
      <c r="K8" s="4"/>
      <c r="L8" s="4"/>
      <c r="M8" s="4"/>
      <c r="N8" s="4"/>
      <c r="O8" s="4"/>
      <c r="P8" s="4"/>
      <c r="Q8" s="4"/>
    </row>
    <row r="9" spans="2:17" ht="32.25" customHeight="1" x14ac:dyDescent="0.2">
      <c r="B9" s="71" t="s">
        <v>515</v>
      </c>
      <c r="C9" s="72"/>
      <c r="D9" s="72"/>
      <c r="E9" s="72"/>
      <c r="F9" s="73" t="s">
        <v>88</v>
      </c>
      <c r="G9" s="74"/>
      <c r="H9" s="20" t="s">
        <v>567</v>
      </c>
      <c r="J9" s="3"/>
      <c r="K9" s="3"/>
      <c r="L9" s="3"/>
      <c r="M9" s="3"/>
      <c r="N9" s="3"/>
      <c r="O9" s="3"/>
      <c r="P9" s="3"/>
      <c r="Q9" s="3"/>
    </row>
    <row r="10" spans="2:17" ht="17" customHeight="1" x14ac:dyDescent="0.2">
      <c r="B10" s="84" t="s">
        <v>4</v>
      </c>
      <c r="C10" s="86"/>
      <c r="D10" s="86"/>
      <c r="E10" s="86"/>
      <c r="F10" s="86"/>
      <c r="G10" s="86"/>
      <c r="H10" s="105"/>
    </row>
    <row r="11" spans="2:17" ht="25.5" customHeight="1" x14ac:dyDescent="0.2">
      <c r="B11" s="69" t="s">
        <v>5</v>
      </c>
      <c r="C11" s="86" t="s">
        <v>6</v>
      </c>
      <c r="D11" s="86"/>
      <c r="E11" s="31" t="s">
        <v>7</v>
      </c>
      <c r="F11" s="31" t="s">
        <v>58</v>
      </c>
      <c r="G11" s="31" t="s">
        <v>8</v>
      </c>
      <c r="H11" s="35" t="s">
        <v>9</v>
      </c>
    </row>
    <row r="12" spans="2:17" ht="19" customHeight="1" thickBot="1" x14ac:dyDescent="0.25">
      <c r="B12" s="207" t="s">
        <v>568</v>
      </c>
      <c r="C12" s="208" t="s">
        <v>568</v>
      </c>
      <c r="D12" s="208"/>
      <c r="E12" s="209" t="s">
        <v>568</v>
      </c>
      <c r="F12" s="209" t="s">
        <v>568</v>
      </c>
      <c r="G12" s="209" t="s">
        <v>568</v>
      </c>
      <c r="H12" s="210" t="s">
        <v>569</v>
      </c>
    </row>
    <row r="13" spans="2:17" ht="16.5" customHeight="1" thickBot="1" x14ac:dyDescent="0.25">
      <c r="B13" s="211" t="s">
        <v>570</v>
      </c>
      <c r="C13" s="212"/>
      <c r="D13" s="212"/>
      <c r="E13" s="212"/>
      <c r="F13" s="213"/>
      <c r="G13" s="214" t="s">
        <v>571</v>
      </c>
      <c r="H13" s="215"/>
    </row>
    <row r="14" spans="2:17" ht="16.5" customHeight="1" x14ac:dyDescent="0.2">
      <c r="B14" s="216" t="s">
        <v>13</v>
      </c>
      <c r="C14" s="217" t="s">
        <v>14</v>
      </c>
      <c r="D14" s="217"/>
      <c r="E14" s="218" t="s">
        <v>15</v>
      </c>
      <c r="F14" s="219" t="s">
        <v>7</v>
      </c>
      <c r="G14" s="220" t="s">
        <v>16</v>
      </c>
      <c r="H14" s="219" t="s">
        <v>17</v>
      </c>
    </row>
    <row r="15" spans="2:17" ht="21" customHeight="1" thickBot="1" x14ac:dyDescent="0.25">
      <c r="B15" s="221" t="s">
        <v>18</v>
      </c>
      <c r="C15" s="222" t="s">
        <v>572</v>
      </c>
      <c r="D15" s="222"/>
      <c r="E15" s="223" t="s">
        <v>573</v>
      </c>
      <c r="F15" s="224" t="s">
        <v>60</v>
      </c>
      <c r="G15" s="221" t="s">
        <v>574</v>
      </c>
      <c r="H15" s="224" t="s">
        <v>575</v>
      </c>
    </row>
    <row r="16" spans="2:17" ht="31" customHeight="1" x14ac:dyDescent="0.2">
      <c r="B16" s="225" t="s">
        <v>576</v>
      </c>
      <c r="C16" s="226"/>
      <c r="D16" s="226"/>
      <c r="E16" s="226"/>
      <c r="F16" s="226" t="s">
        <v>19</v>
      </c>
      <c r="G16" s="226"/>
      <c r="H16" s="227"/>
    </row>
    <row r="17" spans="2:13" ht="47" customHeight="1" x14ac:dyDescent="0.2">
      <c r="B17" s="228" t="s">
        <v>62</v>
      </c>
      <c r="C17" s="229"/>
      <c r="D17" s="229"/>
      <c r="E17" s="230"/>
      <c r="F17" s="86" t="s">
        <v>66</v>
      </c>
      <c r="G17" s="86"/>
      <c r="H17" s="35" t="s">
        <v>67</v>
      </c>
    </row>
    <row r="18" spans="2:13" ht="18" customHeight="1" x14ac:dyDescent="0.2">
      <c r="B18" s="231" t="s">
        <v>568</v>
      </c>
      <c r="C18" s="232"/>
      <c r="D18" s="232"/>
      <c r="E18" s="95"/>
      <c r="F18" s="101" t="s">
        <v>577</v>
      </c>
      <c r="G18" s="101"/>
      <c r="H18" s="22" t="s">
        <v>568</v>
      </c>
    </row>
    <row r="19" spans="2:13" ht="15.75" customHeight="1" x14ac:dyDescent="0.2">
      <c r="B19" s="84" t="s">
        <v>21</v>
      </c>
      <c r="C19" s="86"/>
      <c r="D19" s="86"/>
      <c r="E19" s="86"/>
      <c r="F19" s="86"/>
      <c r="G19" s="86"/>
      <c r="H19" s="105"/>
    </row>
    <row r="20" spans="2:13" ht="48" customHeight="1" x14ac:dyDescent="0.2">
      <c r="B20" s="233" t="s">
        <v>578</v>
      </c>
      <c r="C20" s="234"/>
      <c r="D20" s="234"/>
      <c r="E20" s="234"/>
      <c r="F20" s="234"/>
      <c r="G20" s="234"/>
      <c r="H20" s="235"/>
    </row>
    <row r="21" spans="2:13" ht="15.75" customHeight="1" x14ac:dyDescent="0.2">
      <c r="B21" s="84" t="s">
        <v>22</v>
      </c>
      <c r="C21" s="86"/>
      <c r="D21" s="86"/>
      <c r="E21" s="86"/>
      <c r="F21" s="86"/>
      <c r="G21" s="86"/>
      <c r="H21" s="105"/>
    </row>
    <row r="22" spans="2:13" ht="45.5" customHeight="1" x14ac:dyDescent="0.2">
      <c r="B22" s="71"/>
      <c r="C22" s="72"/>
      <c r="D22" s="72"/>
      <c r="E22" s="72"/>
      <c r="F22" s="72"/>
      <c r="G22" s="72"/>
      <c r="H22" s="236"/>
    </row>
    <row r="23" spans="2:13" ht="15.75" customHeight="1" x14ac:dyDescent="0.2">
      <c r="B23" s="84" t="s">
        <v>23</v>
      </c>
      <c r="C23" s="86"/>
      <c r="D23" s="86"/>
      <c r="E23" s="86"/>
      <c r="F23" s="86" t="s">
        <v>24</v>
      </c>
      <c r="G23" s="86"/>
      <c r="H23" s="105"/>
    </row>
    <row r="24" spans="2:13" ht="24.75" customHeight="1" x14ac:dyDescent="0.2">
      <c r="B24" s="71" t="s">
        <v>70</v>
      </c>
      <c r="C24" s="72"/>
      <c r="D24" s="72"/>
      <c r="E24" s="72"/>
      <c r="F24" s="72" t="s">
        <v>579</v>
      </c>
      <c r="G24" s="72"/>
      <c r="H24" s="236"/>
    </row>
    <row r="25" spans="2:13" x14ac:dyDescent="0.2">
      <c r="B25" s="84" t="s">
        <v>25</v>
      </c>
      <c r="C25" s="86"/>
      <c r="D25" s="86"/>
      <c r="E25" s="86"/>
      <c r="F25" s="86" t="s">
        <v>26</v>
      </c>
      <c r="G25" s="86"/>
      <c r="H25" s="105"/>
    </row>
    <row r="26" spans="2:13" ht="21.5" customHeight="1" x14ac:dyDescent="0.2">
      <c r="B26" s="84" t="s">
        <v>27</v>
      </c>
      <c r="C26" s="86"/>
      <c r="D26" s="86" t="s">
        <v>28</v>
      </c>
      <c r="E26" s="86"/>
      <c r="F26" s="31" t="s">
        <v>27</v>
      </c>
      <c r="G26" s="31" t="s">
        <v>29</v>
      </c>
      <c r="H26" s="35" t="s">
        <v>28</v>
      </c>
    </row>
    <row r="27" spans="2:13" x14ac:dyDescent="0.2">
      <c r="B27" s="237">
        <v>0.74029999999999996</v>
      </c>
      <c r="C27" s="72"/>
      <c r="D27" s="72">
        <v>2024</v>
      </c>
      <c r="E27" s="72"/>
      <c r="F27" s="10">
        <v>0.80469999999999997</v>
      </c>
      <c r="G27" s="10">
        <f>(F27/B27)-1</f>
        <v>8.6991760097257842E-2</v>
      </c>
      <c r="H27" s="20">
        <v>2025</v>
      </c>
    </row>
    <row r="28" spans="2:13" ht="19.5" customHeight="1" x14ac:dyDescent="0.2">
      <c r="B28" s="84" t="s">
        <v>30</v>
      </c>
      <c r="C28" s="86"/>
      <c r="D28" s="86"/>
      <c r="E28" s="86"/>
      <c r="F28" s="86"/>
      <c r="G28" s="86"/>
      <c r="H28" s="105"/>
    </row>
    <row r="29" spans="2:13" ht="19.5" customHeight="1" x14ac:dyDescent="0.2">
      <c r="B29" s="78" t="s">
        <v>62</v>
      </c>
      <c r="C29" s="79"/>
      <c r="D29" s="79"/>
      <c r="E29" s="79"/>
      <c r="F29" s="79"/>
      <c r="G29" s="79"/>
      <c r="H29" s="80"/>
    </row>
    <row r="30" spans="2:13" ht="26" customHeight="1" x14ac:dyDescent="0.2">
      <c r="B30" s="106" t="s">
        <v>31</v>
      </c>
      <c r="C30" s="107"/>
      <c r="D30" s="108"/>
      <c r="E30" s="109" t="s">
        <v>32</v>
      </c>
      <c r="F30" s="110"/>
      <c r="G30" s="111" t="s">
        <v>33</v>
      </c>
      <c r="H30" s="112"/>
    </row>
    <row r="31" spans="2:13" ht="46" customHeight="1" x14ac:dyDescent="0.2">
      <c r="B31" s="93" t="s">
        <v>524</v>
      </c>
      <c r="C31" s="91"/>
      <c r="D31" s="74"/>
      <c r="E31" s="73" t="s">
        <v>525</v>
      </c>
      <c r="F31" s="74"/>
      <c r="G31" s="73" t="s">
        <v>526</v>
      </c>
      <c r="H31" s="74"/>
      <c r="I31" s="238"/>
      <c r="J31" s="143"/>
      <c r="K31" s="143"/>
      <c r="L31" s="70"/>
      <c r="M31" s="70"/>
    </row>
    <row r="32" spans="2:13" ht="15" customHeight="1" x14ac:dyDescent="0.2">
      <c r="B32" s="78" t="s">
        <v>34</v>
      </c>
      <c r="C32" s="79"/>
      <c r="D32" s="79"/>
      <c r="E32" s="79"/>
      <c r="F32" s="79"/>
      <c r="G32" s="79"/>
      <c r="H32" s="80"/>
    </row>
    <row r="33" spans="2:12" ht="172.5" customHeight="1" x14ac:dyDescent="0.2">
      <c r="B33" s="239" t="s">
        <v>580</v>
      </c>
      <c r="C33" s="240"/>
      <c r="D33" s="240"/>
      <c r="E33" s="240"/>
      <c r="F33" s="240"/>
      <c r="G33" s="240"/>
      <c r="H33" s="241"/>
    </row>
    <row r="34" spans="2:12" ht="20" customHeight="1" x14ac:dyDescent="0.2">
      <c r="B34" s="84" t="s">
        <v>35</v>
      </c>
      <c r="C34" s="86"/>
      <c r="D34" s="86"/>
      <c r="E34" s="86"/>
      <c r="F34" s="86"/>
      <c r="G34" s="86"/>
      <c r="H34" s="105"/>
      <c r="I34" s="142"/>
      <c r="J34" s="143"/>
      <c r="K34" s="70"/>
      <c r="L34" s="70"/>
    </row>
    <row r="35" spans="2:12" ht="28" customHeight="1" x14ac:dyDescent="0.2">
      <c r="B35" s="69" t="s">
        <v>36</v>
      </c>
      <c r="C35" s="31" t="s">
        <v>37</v>
      </c>
      <c r="D35" s="31" t="s">
        <v>38</v>
      </c>
      <c r="E35" s="31" t="s">
        <v>39</v>
      </c>
      <c r="F35" s="31" t="s">
        <v>40</v>
      </c>
      <c r="G35" s="86" t="s">
        <v>581</v>
      </c>
      <c r="H35" s="105"/>
    </row>
    <row r="36" spans="2:12" ht="38" customHeight="1" x14ac:dyDescent="0.2">
      <c r="B36" s="242">
        <v>1</v>
      </c>
      <c r="C36" s="243">
        <v>1</v>
      </c>
      <c r="D36" s="243" t="s">
        <v>582</v>
      </c>
      <c r="E36" s="243" t="s">
        <v>582</v>
      </c>
      <c r="F36" s="243">
        <v>0.5</v>
      </c>
      <c r="G36" s="72"/>
      <c r="H36" s="236"/>
    </row>
    <row r="37" spans="2:12" ht="27" customHeight="1" x14ac:dyDescent="0.2">
      <c r="B37" s="244" t="s">
        <v>42</v>
      </c>
      <c r="C37" s="245"/>
      <c r="D37" s="245"/>
      <c r="E37" s="245"/>
      <c r="F37" s="245"/>
      <c r="G37" s="245"/>
      <c r="H37" s="246"/>
    </row>
    <row r="38" spans="2:12" ht="14" customHeight="1" x14ac:dyDescent="0.2">
      <c r="B38" s="84" t="s">
        <v>43</v>
      </c>
      <c r="C38" s="86"/>
      <c r="D38" s="86"/>
      <c r="E38" s="86"/>
      <c r="F38" s="86" t="s">
        <v>44</v>
      </c>
      <c r="G38" s="86"/>
      <c r="H38" s="105"/>
    </row>
    <row r="39" spans="2:12" ht="14" customHeight="1" x14ac:dyDescent="0.2">
      <c r="B39" s="71" t="s">
        <v>583</v>
      </c>
      <c r="C39" s="72"/>
      <c r="D39" s="72"/>
      <c r="E39" s="72"/>
      <c r="F39" s="72" t="s">
        <v>584</v>
      </c>
      <c r="G39" s="72"/>
      <c r="H39" s="236"/>
    </row>
    <row r="40" spans="2:12" ht="17" customHeight="1" x14ac:dyDescent="0.2">
      <c r="B40" s="84" t="s">
        <v>45</v>
      </c>
      <c r="C40" s="86"/>
      <c r="D40" s="86"/>
      <c r="E40" s="86"/>
      <c r="F40" s="86" t="s">
        <v>46</v>
      </c>
      <c r="G40" s="86"/>
      <c r="H40" s="105"/>
    </row>
    <row r="41" spans="2:12" ht="25.5" customHeight="1" x14ac:dyDescent="0.2">
      <c r="B41" s="247" t="s">
        <v>585</v>
      </c>
      <c r="C41" s="72"/>
      <c r="D41" s="72"/>
      <c r="E41" s="72"/>
      <c r="F41" s="72"/>
      <c r="G41" s="72"/>
      <c r="H41" s="236"/>
    </row>
    <row r="42" spans="2:12" ht="15" customHeight="1" x14ac:dyDescent="0.2">
      <c r="B42" s="84" t="s">
        <v>47</v>
      </c>
      <c r="C42" s="86"/>
      <c r="D42" s="86"/>
      <c r="E42" s="86"/>
      <c r="F42" s="86" t="s">
        <v>48</v>
      </c>
      <c r="G42" s="86"/>
      <c r="H42" s="105"/>
    </row>
    <row r="43" spans="2:12" ht="13" customHeight="1" x14ac:dyDescent="0.2">
      <c r="B43" s="93" t="s">
        <v>583</v>
      </c>
      <c r="C43" s="91"/>
      <c r="D43" s="91"/>
      <c r="E43" s="74"/>
      <c r="F43" s="72" t="s">
        <v>584</v>
      </c>
      <c r="G43" s="72"/>
      <c r="H43" s="236"/>
    </row>
    <row r="44" spans="2:12" ht="24" customHeight="1" x14ac:dyDescent="0.2">
      <c r="B44" s="84" t="s">
        <v>49</v>
      </c>
      <c r="C44" s="86"/>
      <c r="D44" s="86"/>
      <c r="E44" s="86"/>
      <c r="F44" s="86" t="s">
        <v>50</v>
      </c>
      <c r="G44" s="86"/>
      <c r="H44" s="105"/>
    </row>
    <row r="45" spans="2:12" ht="14" customHeight="1" x14ac:dyDescent="0.2">
      <c r="B45" s="247" t="s">
        <v>585</v>
      </c>
      <c r="C45" s="72"/>
      <c r="D45" s="72"/>
      <c r="E45" s="72"/>
      <c r="F45" s="72"/>
      <c r="G45" s="72"/>
      <c r="H45" s="236"/>
    </row>
    <row r="46" spans="2:12" ht="14" customHeight="1" x14ac:dyDescent="0.2">
      <c r="B46" s="244" t="s">
        <v>586</v>
      </c>
      <c r="C46" s="245"/>
      <c r="D46" s="245"/>
      <c r="E46" s="245"/>
      <c r="F46" s="245"/>
      <c r="G46" s="245"/>
      <c r="H46" s="246"/>
    </row>
    <row r="47" spans="2:12" ht="16" customHeight="1" x14ac:dyDescent="0.2">
      <c r="B47" s="71" t="s">
        <v>587</v>
      </c>
      <c r="C47" s="72"/>
      <c r="D47" s="72"/>
      <c r="E47" s="72"/>
      <c r="F47" s="72"/>
      <c r="G47" s="72"/>
      <c r="H47" s="236"/>
    </row>
    <row r="48" spans="2:12" ht="16.5" customHeight="1" x14ac:dyDescent="0.2">
      <c r="B48" s="78" t="s">
        <v>52</v>
      </c>
      <c r="C48" s="79"/>
      <c r="D48" s="79"/>
      <c r="E48" s="85"/>
      <c r="F48" s="87" t="s">
        <v>53</v>
      </c>
      <c r="G48" s="79"/>
      <c r="H48" s="80"/>
    </row>
    <row r="49" spans="2:8" ht="19" customHeight="1" x14ac:dyDescent="0.2">
      <c r="B49" s="93" t="s">
        <v>588</v>
      </c>
      <c r="C49" s="91"/>
      <c r="D49" s="91"/>
      <c r="E49" s="74"/>
      <c r="F49" s="73" t="s">
        <v>107</v>
      </c>
      <c r="G49" s="91"/>
      <c r="H49" s="92"/>
    </row>
    <row r="50" spans="2:8" ht="16.5" customHeight="1" x14ac:dyDescent="0.2">
      <c r="B50" s="84"/>
      <c r="C50" s="86"/>
      <c r="D50" s="86"/>
      <c r="E50" s="86"/>
      <c r="F50" s="86" t="s">
        <v>55</v>
      </c>
      <c r="G50" s="86"/>
      <c r="H50" s="105"/>
    </row>
    <row r="51" spans="2:8" ht="15" customHeight="1" thickBot="1" x14ac:dyDescent="0.25">
      <c r="B51" s="248" t="s">
        <v>589</v>
      </c>
      <c r="C51" s="249"/>
      <c r="D51" s="249"/>
      <c r="E51" s="249"/>
      <c r="F51" s="222">
        <v>9982154328</v>
      </c>
      <c r="G51" s="222"/>
      <c r="H51" s="250"/>
    </row>
    <row r="52" spans="2:8" ht="38.2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8">
    <mergeCell ref="B52:H52"/>
    <mergeCell ref="B53:H53"/>
    <mergeCell ref="B49:E49"/>
    <mergeCell ref="F49:H49"/>
    <mergeCell ref="B50:E50"/>
    <mergeCell ref="F50:H50"/>
    <mergeCell ref="B51:E51"/>
    <mergeCell ref="F51:H51"/>
    <mergeCell ref="B45:E45"/>
    <mergeCell ref="F45:H45"/>
    <mergeCell ref="B46:H46"/>
    <mergeCell ref="B47:H47"/>
    <mergeCell ref="B48:E48"/>
    <mergeCell ref="F48:H48"/>
    <mergeCell ref="B42:E42"/>
    <mergeCell ref="F42:H42"/>
    <mergeCell ref="B43:E43"/>
    <mergeCell ref="F43:H43"/>
    <mergeCell ref="B44:E44"/>
    <mergeCell ref="F44:H44"/>
    <mergeCell ref="B39:E39"/>
    <mergeCell ref="F39:H39"/>
    <mergeCell ref="B40:E40"/>
    <mergeCell ref="F40:H40"/>
    <mergeCell ref="B41:E41"/>
    <mergeCell ref="F41:H41"/>
    <mergeCell ref="B34:H34"/>
    <mergeCell ref="I34:J34"/>
    <mergeCell ref="G35:H35"/>
    <mergeCell ref="G36:H36"/>
    <mergeCell ref="B37:H37"/>
    <mergeCell ref="B38:E38"/>
    <mergeCell ref="F38:H38"/>
    <mergeCell ref="B31:D31"/>
    <mergeCell ref="E31:F31"/>
    <mergeCell ref="G31:H31"/>
    <mergeCell ref="J31:K31"/>
    <mergeCell ref="B32:H32"/>
    <mergeCell ref="B33:H33"/>
    <mergeCell ref="B27:C27"/>
    <mergeCell ref="D27:E27"/>
    <mergeCell ref="B28:H28"/>
    <mergeCell ref="B29:H29"/>
    <mergeCell ref="B30:D30"/>
    <mergeCell ref="E30:F30"/>
    <mergeCell ref="G30:H30"/>
    <mergeCell ref="B24:E24"/>
    <mergeCell ref="F24:H24"/>
    <mergeCell ref="B25:E25"/>
    <mergeCell ref="F25:H25"/>
    <mergeCell ref="B26:C26"/>
    <mergeCell ref="D26:E26"/>
    <mergeCell ref="B19:H19"/>
    <mergeCell ref="B20:H20"/>
    <mergeCell ref="B21:H21"/>
    <mergeCell ref="B22:H22"/>
    <mergeCell ref="B23:E23"/>
    <mergeCell ref="F23:H23"/>
    <mergeCell ref="C15:D15"/>
    <mergeCell ref="B16:E16"/>
    <mergeCell ref="F16:H16"/>
    <mergeCell ref="B17:E17"/>
    <mergeCell ref="F17:G17"/>
    <mergeCell ref="B18:E18"/>
    <mergeCell ref="F18:G18"/>
    <mergeCell ref="B10:H10"/>
    <mergeCell ref="C11:D11"/>
    <mergeCell ref="C12:D12"/>
    <mergeCell ref="B13:F13"/>
    <mergeCell ref="G13:H13"/>
    <mergeCell ref="C14:D14"/>
    <mergeCell ref="B5:H5"/>
    <mergeCell ref="B6:H6"/>
    <mergeCell ref="B7:H7"/>
    <mergeCell ref="B8:E8"/>
    <mergeCell ref="F8:G8"/>
    <mergeCell ref="B9:E9"/>
    <mergeCell ref="F9:G9"/>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1" r:id="rId1" xr:uid="{CF8CB309-042A-BE46-B252-C99F577D78CD}"/>
    <hyperlink ref="B41" r:id="rId2" xr:uid="{6D56B9BC-8159-8441-8229-A6B3C8F25007}"/>
    <hyperlink ref="B45" r:id="rId3" xr:uid="{F95AB218-A76D-CA45-9FB0-041A79F50797}"/>
  </hyperlinks>
  <pageMargins left="0.70866141732283472" right="0.70866141732283472" top="0.74803149606299213" bottom="0.74803149606299213" header="0.31496062992125984" footer="0.31496062992125984"/>
  <pageSetup paperSize="5" scale="75" orientation="portrait" r:id="rId4"/>
  <drawing r:id="rId5"/>
  <extLst>
    <ext xmlns:x14="http://schemas.microsoft.com/office/spreadsheetml/2009/9/main" uri="{05C60535-1F16-4fd2-B633-F4F36F0B64E0}">
      <x14:sparklineGroups xmlns:xm="http://schemas.microsoft.com/office/excel/2006/main">
        <x14:sparklineGroup type="column" displayEmptyCellsAs="gap" xr2:uid="{35C76541-1BA4-6C42-B399-5F140A3DDD0A}">
          <x14:colorSeries rgb="FF376092"/>
          <x14:colorNegative rgb="FFD00000"/>
          <x14:colorAxis rgb="FF000000"/>
          <x14:colorMarkers rgb="FFD00000"/>
          <x14:colorFirst rgb="FFD00000"/>
          <x14:colorLast rgb="FFD00000"/>
          <x14:colorHigh rgb="FFD00000"/>
          <x14:colorLow rgb="FFD00000"/>
          <x14:sparklines>
            <x14:sparkline>
              <xm:f>'Nivel Fin'!B36:F36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209</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20</v>
      </c>
      <c r="F18" s="101" t="s">
        <v>69</v>
      </c>
      <c r="G18" s="101"/>
      <c r="H18" s="22" t="s">
        <v>84</v>
      </c>
    </row>
    <row r="19" spans="2:8" ht="15.75" customHeight="1" x14ac:dyDescent="0.2">
      <c r="B19" s="78" t="s">
        <v>21</v>
      </c>
      <c r="C19" s="79"/>
      <c r="D19" s="79"/>
      <c r="E19" s="79"/>
      <c r="F19" s="79"/>
      <c r="G19" s="79"/>
      <c r="H19" s="80"/>
    </row>
    <row r="20" spans="2:8" ht="40.75" customHeight="1" x14ac:dyDescent="0.2">
      <c r="B20" s="93" t="s">
        <v>210</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211</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1592</v>
      </c>
      <c r="C27" s="103"/>
      <c r="D27" s="104"/>
      <c r="E27" s="29">
        <v>2022</v>
      </c>
      <c r="F27" s="5">
        <v>1750</v>
      </c>
      <c r="G27" s="10">
        <f>(F27/B27)-1</f>
        <v>9.9246231155778908E-2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1.3267</v>
      </c>
      <c r="C36" s="68">
        <v>0</v>
      </c>
      <c r="D36" s="68" t="s">
        <v>57</v>
      </c>
      <c r="E36" s="68" t="s">
        <v>57</v>
      </c>
      <c r="F36" s="66">
        <v>0.29330000000000001</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37.5" customHeight="1" x14ac:dyDescent="0.2">
      <c r="B39" s="149" t="s">
        <v>214</v>
      </c>
      <c r="C39" s="150"/>
      <c r="D39" s="150"/>
      <c r="E39" s="151"/>
      <c r="F39" s="73" t="s">
        <v>212</v>
      </c>
      <c r="G39" s="91"/>
      <c r="H39" s="92"/>
    </row>
    <row r="40" spans="2:8" ht="18" customHeight="1" x14ac:dyDescent="0.2">
      <c r="B40" s="78" t="s">
        <v>45</v>
      </c>
      <c r="C40" s="79"/>
      <c r="D40" s="79"/>
      <c r="E40" s="85"/>
      <c r="F40" s="87" t="s">
        <v>46</v>
      </c>
      <c r="G40" s="79"/>
      <c r="H40" s="80"/>
    </row>
    <row r="41" spans="2:8" ht="28.5" customHeight="1" x14ac:dyDescent="0.2">
      <c r="B41" s="123" t="s">
        <v>216</v>
      </c>
      <c r="C41" s="124"/>
      <c r="D41" s="124"/>
      <c r="E41" s="124"/>
      <c r="F41" s="73" t="s">
        <v>473</v>
      </c>
      <c r="G41" s="91"/>
      <c r="H41" s="92"/>
    </row>
    <row r="42" spans="2:8" ht="18" customHeight="1" x14ac:dyDescent="0.2">
      <c r="B42" s="78" t="s">
        <v>47</v>
      </c>
      <c r="C42" s="79"/>
      <c r="D42" s="79"/>
      <c r="E42" s="85"/>
      <c r="F42" s="87" t="s">
        <v>48</v>
      </c>
      <c r="G42" s="79"/>
      <c r="H42" s="80"/>
    </row>
    <row r="43" spans="2:8" ht="57.25" customHeight="1" x14ac:dyDescent="0.2">
      <c r="B43" s="93" t="s">
        <v>215</v>
      </c>
      <c r="C43" s="91"/>
      <c r="D43" s="91"/>
      <c r="E43" s="74"/>
      <c r="F43" s="73" t="s">
        <v>213</v>
      </c>
      <c r="G43" s="91"/>
      <c r="H43" s="92"/>
    </row>
    <row r="44" spans="2:8" ht="18" customHeight="1" x14ac:dyDescent="0.2">
      <c r="B44" s="78" t="s">
        <v>49</v>
      </c>
      <c r="C44" s="79"/>
      <c r="D44" s="79"/>
      <c r="E44" s="85"/>
      <c r="F44" s="87" t="s">
        <v>50</v>
      </c>
      <c r="G44" s="79"/>
      <c r="H44" s="80"/>
    </row>
    <row r="45" spans="2:8" ht="30.75" customHeight="1" x14ac:dyDescent="0.2">
      <c r="B45" s="123" t="s">
        <v>216</v>
      </c>
      <c r="C45" s="124"/>
      <c r="D45" s="124"/>
      <c r="E45" s="124"/>
      <c r="F45" s="73" t="s">
        <v>473</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23" priority="1" operator="containsText" text="NO APLICA">
      <formula>NOT(ISERROR(SEARCH("NO APLICA",B36)))</formula>
    </cfRule>
    <cfRule type="cellIs" dxfId="122" priority="2" operator="lessThan">
      <formula>0.5</formula>
    </cfRule>
    <cfRule type="cellIs" dxfId="121" priority="3" operator="between">
      <formula>0.5</formula>
      <formula>0.7</formula>
    </cfRule>
    <cfRule type="cellIs" dxfId="120" priority="4" operator="greaterThan">
      <formula>0.7</formula>
    </cfRule>
  </conditionalFormatting>
  <hyperlinks>
    <hyperlink ref="B51" r:id="rId1" xr:uid="{00000000-0004-0000-11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'FP A.1.05.1.1.3.1 PEPMACSCC'!B36:F36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2B51-82B4-4410-AA75-D50FE7FFCA07}">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562</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84</v>
      </c>
      <c r="E18" s="32" t="s">
        <v>467</v>
      </c>
      <c r="F18" s="101" t="s">
        <v>69</v>
      </c>
      <c r="G18" s="101"/>
      <c r="H18" s="22" t="s">
        <v>84</v>
      </c>
    </row>
    <row r="19" spans="2:8" ht="15.75" customHeight="1" x14ac:dyDescent="0.2">
      <c r="B19" s="78" t="s">
        <v>21</v>
      </c>
      <c r="C19" s="79"/>
      <c r="D19" s="79"/>
      <c r="E19" s="79"/>
      <c r="F19" s="79"/>
      <c r="G19" s="79"/>
      <c r="H19" s="80"/>
    </row>
    <row r="20" spans="2:8" ht="40.75" customHeight="1" x14ac:dyDescent="0.2">
      <c r="B20" s="93" t="s">
        <v>561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560</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8</v>
      </c>
      <c r="C27" s="103"/>
      <c r="D27" s="104"/>
      <c r="E27" s="29">
        <v>2022</v>
      </c>
      <c r="F27" s="5">
        <v>60</v>
      </c>
      <c r="G27" s="10">
        <f>(F27/B27)-1</f>
        <v>6.5</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59.75" customHeight="1" thickBot="1" x14ac:dyDescent="0.25">
      <c r="B33" s="113" t="s">
        <v>528</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0.8</v>
      </c>
      <c r="D36" s="68" t="s">
        <v>57</v>
      </c>
      <c r="E36" s="68" t="s">
        <v>57</v>
      </c>
      <c r="F36" s="66">
        <v>0.45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9.25" customHeight="1" x14ac:dyDescent="0.2">
      <c r="B39" s="93" t="s">
        <v>557</v>
      </c>
      <c r="C39" s="91"/>
      <c r="D39" s="91"/>
      <c r="E39" s="74"/>
      <c r="F39" s="73" t="s">
        <v>556</v>
      </c>
      <c r="G39" s="91"/>
      <c r="H39" s="92"/>
    </row>
    <row r="40" spans="2:8" ht="29.25" customHeight="1" x14ac:dyDescent="0.2">
      <c r="B40" s="78" t="s">
        <v>45</v>
      </c>
      <c r="C40" s="79"/>
      <c r="D40" s="79"/>
      <c r="E40" s="85"/>
      <c r="F40" s="87" t="s">
        <v>46</v>
      </c>
      <c r="G40" s="79"/>
      <c r="H40" s="80"/>
    </row>
    <row r="41" spans="2:8" ht="29.25" customHeight="1" x14ac:dyDescent="0.2">
      <c r="B41" s="142" t="s">
        <v>176</v>
      </c>
      <c r="C41" s="143"/>
      <c r="D41" s="143"/>
      <c r="E41" s="143"/>
      <c r="F41" s="73" t="s">
        <v>176</v>
      </c>
      <c r="G41" s="91"/>
      <c r="H41" s="92"/>
    </row>
    <row r="42" spans="2:8" ht="29.25" customHeight="1" x14ac:dyDescent="0.2">
      <c r="B42" s="78" t="s">
        <v>47</v>
      </c>
      <c r="C42" s="79"/>
      <c r="D42" s="79"/>
      <c r="E42" s="85"/>
      <c r="F42" s="87" t="s">
        <v>48</v>
      </c>
      <c r="G42" s="79"/>
      <c r="H42" s="80"/>
    </row>
    <row r="43" spans="2:8" ht="29.25" customHeight="1" x14ac:dyDescent="0.2">
      <c r="B43" s="93" t="s">
        <v>558</v>
      </c>
      <c r="C43" s="91"/>
      <c r="D43" s="91"/>
      <c r="E43" s="74"/>
      <c r="F43" s="73" t="s">
        <v>559</v>
      </c>
      <c r="G43" s="91"/>
      <c r="H43" s="92"/>
    </row>
    <row r="44" spans="2:8" ht="29.25" customHeight="1" x14ac:dyDescent="0.2">
      <c r="B44" s="78" t="s">
        <v>49</v>
      </c>
      <c r="C44" s="79"/>
      <c r="D44" s="79"/>
      <c r="E44" s="85"/>
      <c r="F44" s="87" t="s">
        <v>50</v>
      </c>
      <c r="G44" s="79"/>
      <c r="H44" s="80"/>
    </row>
    <row r="45" spans="2:8" ht="29.25" customHeight="1" x14ac:dyDescent="0.2">
      <c r="B45" s="142" t="s">
        <v>176</v>
      </c>
      <c r="C45" s="143"/>
      <c r="D45" s="143"/>
      <c r="E45" s="143"/>
      <c r="F45" s="73" t="s">
        <v>176</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9:E9"/>
    <mergeCell ref="F9:G9"/>
    <mergeCell ref="B5:H5"/>
    <mergeCell ref="B6:H6"/>
    <mergeCell ref="B7:H7"/>
    <mergeCell ref="B8:E8"/>
    <mergeCell ref="F8:G8"/>
    <mergeCell ref="B19:H19"/>
    <mergeCell ref="B10:H10"/>
    <mergeCell ref="C11:D11"/>
    <mergeCell ref="C12:D12"/>
    <mergeCell ref="B13:F13"/>
    <mergeCell ref="G13:H13"/>
    <mergeCell ref="C14:D14"/>
    <mergeCell ref="C15:D15"/>
    <mergeCell ref="B16:E16"/>
    <mergeCell ref="F16:H16"/>
    <mergeCell ref="F17:G17"/>
    <mergeCell ref="F18:G18"/>
    <mergeCell ref="B29:H29"/>
    <mergeCell ref="B20:H20"/>
    <mergeCell ref="B21:H21"/>
    <mergeCell ref="B22:H22"/>
    <mergeCell ref="B23:E23"/>
    <mergeCell ref="F23:H23"/>
    <mergeCell ref="B24:E24"/>
    <mergeCell ref="F24:H24"/>
    <mergeCell ref="B25:E25"/>
    <mergeCell ref="F25:H25"/>
    <mergeCell ref="B26:D26"/>
    <mergeCell ref="B27:D27"/>
    <mergeCell ref="B28:H28"/>
    <mergeCell ref="B37:H37"/>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9" priority="1" operator="containsText" text="NO APLICA">
      <formula>NOT(ISERROR(SEARCH("NO APLICA",B36)))</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hyperlinks>
    <hyperlink ref="B51" r:id="rId1" xr:uid="{9C029730-0B85-4EED-90EA-39CA910E2651}"/>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7A695891-B425-43F0-8D7C-4DFB8A561A45}">
          <x14:colorSeries rgb="FF376092"/>
          <x14:colorNegative rgb="FFD00000"/>
          <x14:colorAxis rgb="FF000000"/>
          <x14:colorMarkers rgb="FFD00000"/>
          <x14:colorFirst rgb="FFD00000"/>
          <x14:colorLast rgb="FFD00000"/>
          <x14:colorHigh rgb="FFD00000"/>
          <x14:colorLow rgb="FFD00000"/>
          <x14:sparklines>
            <x14:sparkline>
              <xm:f>'FP A.1.05.1.1.3.2 PADPACTS'!B36:F36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3"/>
  <sheetViews>
    <sheetView showGridLines="0" topLeftCell="A25"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182</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84</v>
      </c>
      <c r="E18" s="32" t="s">
        <v>467</v>
      </c>
      <c r="F18" s="101" t="s">
        <v>69</v>
      </c>
      <c r="G18" s="101"/>
      <c r="H18" s="22" t="s">
        <v>84</v>
      </c>
    </row>
    <row r="19" spans="2:8" ht="15.75" customHeight="1" x14ac:dyDescent="0.2">
      <c r="B19" s="78" t="s">
        <v>21</v>
      </c>
      <c r="C19" s="79"/>
      <c r="D19" s="79"/>
      <c r="E19" s="79"/>
      <c r="F19" s="79"/>
      <c r="G19" s="79"/>
      <c r="H19" s="80"/>
    </row>
    <row r="20" spans="2:8" ht="40.75" customHeight="1" x14ac:dyDescent="0.2">
      <c r="B20" s="93" t="s">
        <v>183</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181</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8</v>
      </c>
      <c r="C27" s="103"/>
      <c r="D27" s="104"/>
      <c r="E27" s="29">
        <v>2022</v>
      </c>
      <c r="F27" s="5">
        <v>60</v>
      </c>
      <c r="G27" s="10">
        <f>(F27/B27)-1</f>
        <v>6.5</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59.75" customHeight="1" thickBot="1" x14ac:dyDescent="0.25">
      <c r="B33" s="113" t="s">
        <v>528</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0.52</v>
      </c>
      <c r="D36" s="68" t="s">
        <v>57</v>
      </c>
      <c r="E36" s="68" t="s">
        <v>57</v>
      </c>
      <c r="F36" s="66">
        <v>0.42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9.25" customHeight="1" x14ac:dyDescent="0.2">
      <c r="B39" s="93" t="s">
        <v>495</v>
      </c>
      <c r="C39" s="91"/>
      <c r="D39" s="91"/>
      <c r="E39" s="74"/>
      <c r="F39" s="73" t="s">
        <v>487</v>
      </c>
      <c r="G39" s="91"/>
      <c r="H39" s="92"/>
    </row>
    <row r="40" spans="2:8" ht="29.25" customHeight="1" x14ac:dyDescent="0.2">
      <c r="B40" s="78" t="s">
        <v>45</v>
      </c>
      <c r="C40" s="79"/>
      <c r="D40" s="79"/>
      <c r="E40" s="85"/>
      <c r="F40" s="87" t="s">
        <v>46</v>
      </c>
      <c r="G40" s="79"/>
      <c r="H40" s="80"/>
    </row>
    <row r="41" spans="2:8" ht="29.25" customHeight="1" x14ac:dyDescent="0.2">
      <c r="B41" s="142" t="s">
        <v>185</v>
      </c>
      <c r="C41" s="143"/>
      <c r="D41" s="143"/>
      <c r="E41" s="143"/>
      <c r="F41" s="73" t="s">
        <v>470</v>
      </c>
      <c r="G41" s="91"/>
      <c r="H41" s="92"/>
    </row>
    <row r="42" spans="2:8" ht="29.25" customHeight="1" x14ac:dyDescent="0.2">
      <c r="B42" s="78" t="s">
        <v>47</v>
      </c>
      <c r="C42" s="79"/>
      <c r="D42" s="79"/>
      <c r="E42" s="85"/>
      <c r="F42" s="87" t="s">
        <v>48</v>
      </c>
      <c r="G42" s="79"/>
      <c r="H42" s="80"/>
    </row>
    <row r="43" spans="2:8" ht="29.25" customHeight="1" x14ac:dyDescent="0.2">
      <c r="B43" s="93" t="s">
        <v>184</v>
      </c>
      <c r="C43" s="91"/>
      <c r="D43" s="91"/>
      <c r="E43" s="74"/>
      <c r="F43" s="73" t="s">
        <v>488</v>
      </c>
      <c r="G43" s="91"/>
      <c r="H43" s="92"/>
    </row>
    <row r="44" spans="2:8" ht="29.25" customHeight="1" x14ac:dyDescent="0.2">
      <c r="B44" s="78" t="s">
        <v>49</v>
      </c>
      <c r="C44" s="79"/>
      <c r="D44" s="79"/>
      <c r="E44" s="85"/>
      <c r="F44" s="87" t="s">
        <v>50</v>
      </c>
      <c r="G44" s="79"/>
      <c r="H44" s="80"/>
    </row>
    <row r="45" spans="2:8" ht="29.25" customHeight="1" x14ac:dyDescent="0.2">
      <c r="B45" s="123" t="s">
        <v>185</v>
      </c>
      <c r="C45" s="124"/>
      <c r="D45" s="124"/>
      <c r="E45" s="124"/>
      <c r="F45" s="73" t="s">
        <v>470</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15" priority="1" operator="containsText" text="NO APLICA">
      <formula>NOT(ISERROR(SEARCH("NO APLICA",B36)))</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1" r:id="rId1" xr:uid="{00000000-0004-0000-0D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'FP A.1.05.1.1.3.3 PAERC'!B36:F36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Q53"/>
  <sheetViews>
    <sheetView showGridLines="0" topLeftCell="A32"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186</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71</v>
      </c>
      <c r="E18" s="32" t="s">
        <v>467</v>
      </c>
      <c r="F18" s="101" t="s">
        <v>69</v>
      </c>
      <c r="G18" s="101"/>
      <c r="H18" s="22" t="s">
        <v>84</v>
      </c>
    </row>
    <row r="19" spans="2:8" ht="15.75" customHeight="1" x14ac:dyDescent="0.2">
      <c r="B19" s="78" t="s">
        <v>21</v>
      </c>
      <c r="C19" s="79"/>
      <c r="D19" s="79"/>
      <c r="E19" s="79"/>
      <c r="F19" s="79"/>
      <c r="G19" s="79"/>
      <c r="H19" s="80"/>
    </row>
    <row r="20" spans="2:8" ht="40.75" customHeight="1" x14ac:dyDescent="0.2">
      <c r="B20" s="93" t="s">
        <v>194</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187</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179</v>
      </c>
      <c r="C27" s="103"/>
      <c r="D27" s="104"/>
      <c r="E27" s="29">
        <v>2022</v>
      </c>
      <c r="F27" s="5">
        <v>200</v>
      </c>
      <c r="G27" s="10">
        <f>(F27/B27)-1</f>
        <v>0.11731843575418988</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67" customHeight="1" thickBot="1" x14ac:dyDescent="0.25">
      <c r="B33" s="113" t="s">
        <v>528</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3.8666999999999998</v>
      </c>
      <c r="C36" s="68">
        <v>0.96940000000000004</v>
      </c>
      <c r="D36" s="68" t="s">
        <v>57</v>
      </c>
      <c r="E36" s="68" t="s">
        <v>57</v>
      </c>
      <c r="F36" s="66">
        <v>0.93300000000000005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4.75" customHeight="1" x14ac:dyDescent="0.2">
      <c r="B39" s="93" t="s">
        <v>191</v>
      </c>
      <c r="C39" s="91"/>
      <c r="D39" s="91"/>
      <c r="E39" s="74"/>
      <c r="F39" s="73" t="s">
        <v>188</v>
      </c>
      <c r="G39" s="91"/>
      <c r="H39" s="92"/>
    </row>
    <row r="40" spans="2:8" ht="24.75" customHeight="1" x14ac:dyDescent="0.2">
      <c r="B40" s="78" t="s">
        <v>45</v>
      </c>
      <c r="C40" s="79"/>
      <c r="D40" s="79"/>
      <c r="E40" s="85"/>
      <c r="F40" s="87" t="s">
        <v>46</v>
      </c>
      <c r="G40" s="79"/>
      <c r="H40" s="80"/>
    </row>
    <row r="41" spans="2:8" ht="24.75" customHeight="1" x14ac:dyDescent="0.2">
      <c r="B41" s="123" t="s">
        <v>192</v>
      </c>
      <c r="C41" s="124"/>
      <c r="D41" s="124"/>
      <c r="E41" s="124"/>
      <c r="F41" s="73" t="s">
        <v>471</v>
      </c>
      <c r="G41" s="91"/>
      <c r="H41" s="92"/>
    </row>
    <row r="42" spans="2:8" ht="24.75" customHeight="1" x14ac:dyDescent="0.2">
      <c r="B42" s="78" t="s">
        <v>47</v>
      </c>
      <c r="C42" s="79"/>
      <c r="D42" s="79"/>
      <c r="E42" s="85"/>
      <c r="F42" s="87" t="s">
        <v>48</v>
      </c>
      <c r="G42" s="79"/>
      <c r="H42" s="80"/>
    </row>
    <row r="43" spans="2:8" ht="24.75" customHeight="1" x14ac:dyDescent="0.2">
      <c r="B43" s="93" t="s">
        <v>190</v>
      </c>
      <c r="C43" s="91"/>
      <c r="D43" s="91"/>
      <c r="E43" s="74"/>
      <c r="F43" s="73" t="s">
        <v>189</v>
      </c>
      <c r="G43" s="91"/>
      <c r="H43" s="92"/>
    </row>
    <row r="44" spans="2:8" ht="24.75" customHeight="1" x14ac:dyDescent="0.2">
      <c r="B44" s="78" t="s">
        <v>49</v>
      </c>
      <c r="C44" s="79"/>
      <c r="D44" s="79"/>
      <c r="E44" s="85"/>
      <c r="F44" s="87" t="s">
        <v>50</v>
      </c>
      <c r="G44" s="79"/>
      <c r="H44" s="80"/>
    </row>
    <row r="45" spans="2:8" ht="24.75" customHeight="1" x14ac:dyDescent="0.2">
      <c r="B45" s="123" t="s">
        <v>192</v>
      </c>
      <c r="C45" s="124"/>
      <c r="D45" s="124"/>
      <c r="E45" s="124"/>
      <c r="F45" s="73" t="s">
        <v>471</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11" priority="1" operator="containsText" text="NO APLICA">
      <formula>NOT(ISERROR(SEARCH("NO APLICA",B36)))</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1" r:id="rId1" xr:uid="{00000000-0004-0000-0E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'FP A.1.05.1.1.3.4 PCDPISO'!B36:F36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195</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20</v>
      </c>
      <c r="F18" s="101" t="s">
        <v>69</v>
      </c>
      <c r="G18" s="101"/>
      <c r="H18" s="22" t="s">
        <v>84</v>
      </c>
    </row>
    <row r="19" spans="2:8" ht="15.75" customHeight="1" x14ac:dyDescent="0.2">
      <c r="B19" s="78" t="s">
        <v>21</v>
      </c>
      <c r="C19" s="79"/>
      <c r="D19" s="79"/>
      <c r="E19" s="79"/>
      <c r="F19" s="79"/>
      <c r="G19" s="79"/>
      <c r="H19" s="80"/>
    </row>
    <row r="20" spans="2:8" ht="40.75" customHeight="1" x14ac:dyDescent="0.2">
      <c r="B20" s="93" t="s">
        <v>193</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196</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10403</v>
      </c>
      <c r="C27" s="103"/>
      <c r="D27" s="104"/>
      <c r="E27" s="29">
        <v>2022</v>
      </c>
      <c r="F27" s="5">
        <v>9782</v>
      </c>
      <c r="G27" s="10">
        <f>(F27/B27)-1</f>
        <v>-5.9694318946457714E-2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529</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1.8407</v>
      </c>
      <c r="C36" s="68">
        <v>2.3081999999999998</v>
      </c>
      <c r="D36" s="68" t="s">
        <v>57</v>
      </c>
      <c r="E36" s="68" t="s">
        <v>57</v>
      </c>
      <c r="F36" s="66">
        <v>0.7319</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30.25" customHeight="1" x14ac:dyDescent="0.2">
      <c r="B39" s="93" t="s">
        <v>496</v>
      </c>
      <c r="C39" s="91"/>
      <c r="D39" s="91"/>
      <c r="E39" s="74"/>
      <c r="F39" s="73" t="s">
        <v>197</v>
      </c>
      <c r="G39" s="91"/>
      <c r="H39" s="92"/>
    </row>
    <row r="40" spans="2:8" ht="30.25" customHeight="1" x14ac:dyDescent="0.2">
      <c r="B40" s="78" t="s">
        <v>45</v>
      </c>
      <c r="C40" s="79"/>
      <c r="D40" s="79"/>
      <c r="E40" s="85"/>
      <c r="F40" s="87" t="s">
        <v>46</v>
      </c>
      <c r="G40" s="79"/>
      <c r="H40" s="80"/>
    </row>
    <row r="41" spans="2:8" ht="30.25" customHeight="1" x14ac:dyDescent="0.2">
      <c r="B41" s="142" t="s">
        <v>200</v>
      </c>
      <c r="C41" s="143"/>
      <c r="D41" s="143"/>
      <c r="E41" s="143"/>
      <c r="F41" s="73" t="s">
        <v>472</v>
      </c>
      <c r="G41" s="91"/>
      <c r="H41" s="92"/>
    </row>
    <row r="42" spans="2:8" ht="30.25" customHeight="1" x14ac:dyDescent="0.2">
      <c r="B42" s="78" t="s">
        <v>47</v>
      </c>
      <c r="C42" s="79"/>
      <c r="D42" s="79"/>
      <c r="E42" s="85"/>
      <c r="F42" s="87" t="s">
        <v>48</v>
      </c>
      <c r="G42" s="79"/>
      <c r="H42" s="80"/>
    </row>
    <row r="43" spans="2:8" ht="30.25" customHeight="1" x14ac:dyDescent="0.2">
      <c r="B43" s="149" t="s">
        <v>199</v>
      </c>
      <c r="C43" s="150"/>
      <c r="D43" s="150"/>
      <c r="E43" s="151"/>
      <c r="F43" s="73" t="s">
        <v>198</v>
      </c>
      <c r="G43" s="91"/>
      <c r="H43" s="92"/>
    </row>
    <row r="44" spans="2:8" ht="30.25" customHeight="1" x14ac:dyDescent="0.2">
      <c r="B44" s="78" t="s">
        <v>49</v>
      </c>
      <c r="C44" s="79"/>
      <c r="D44" s="79"/>
      <c r="E44" s="85"/>
      <c r="F44" s="87" t="s">
        <v>50</v>
      </c>
      <c r="G44" s="79"/>
      <c r="H44" s="80"/>
    </row>
    <row r="45" spans="2:8" ht="30.25" customHeight="1" x14ac:dyDescent="0.2">
      <c r="B45" s="123" t="s">
        <v>200</v>
      </c>
      <c r="C45" s="124"/>
      <c r="D45" s="124"/>
      <c r="E45" s="124"/>
      <c r="F45" s="73" t="s">
        <v>472</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07" priority="1" operator="containsText" text="NO APLICA">
      <formula>NOT(ISERROR(SEARCH("NO APLICA",B36)))</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1" r:id="rId1" xr:uid="{00000000-0004-0000-0F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'FP A.1.05.1.1.3.5 PRPSMI'!B36:F36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201</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170</v>
      </c>
      <c r="E18" s="32" t="s">
        <v>78</v>
      </c>
      <c r="F18" s="101" t="s">
        <v>69</v>
      </c>
      <c r="G18" s="101"/>
      <c r="H18" s="22" t="s">
        <v>84</v>
      </c>
    </row>
    <row r="19" spans="2:8" ht="15.75" customHeight="1" x14ac:dyDescent="0.2">
      <c r="B19" s="78" t="s">
        <v>21</v>
      </c>
      <c r="C19" s="79"/>
      <c r="D19" s="79"/>
      <c r="E19" s="79"/>
      <c r="F19" s="79"/>
      <c r="G19" s="79"/>
      <c r="H19" s="80"/>
    </row>
    <row r="20" spans="2:8" ht="40.75" customHeight="1" x14ac:dyDescent="0.2">
      <c r="B20" s="93" t="s">
        <v>202</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203</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1487</v>
      </c>
      <c r="C27" s="103"/>
      <c r="D27" s="104"/>
      <c r="E27" s="29">
        <v>2022</v>
      </c>
      <c r="F27" s="5">
        <v>1600</v>
      </c>
      <c r="G27" s="10">
        <f>(F27/B27)-1</f>
        <v>7.5991930060524515E-2</v>
      </c>
      <c r="H27" s="9">
        <v>2025</v>
      </c>
    </row>
    <row r="28" spans="2:8" ht="19.5" customHeight="1" x14ac:dyDescent="0.2">
      <c r="B28" s="84" t="s">
        <v>491</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65" customHeight="1" thickBot="1" x14ac:dyDescent="0.25">
      <c r="B33" s="113" t="s">
        <v>530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0.50670000000000004</v>
      </c>
      <c r="C36" s="68">
        <v>9.11E-2</v>
      </c>
      <c r="D36" s="68" t="s">
        <v>57</v>
      </c>
      <c r="E36" s="68" t="s">
        <v>57</v>
      </c>
      <c r="F36" s="66">
        <v>0.36459999999999998</v>
      </c>
      <c r="G36" s="144"/>
      <c r="H36" s="145"/>
    </row>
    <row r="37" spans="2:8" ht="15.75" customHeight="1" x14ac:dyDescent="0.2">
      <c r="B37" s="78" t="s">
        <v>42</v>
      </c>
      <c r="C37" s="79"/>
      <c r="D37" s="79"/>
      <c r="E37" s="79"/>
      <c r="F37" s="79"/>
      <c r="G37" s="79"/>
      <c r="H37" s="80"/>
    </row>
    <row r="38" spans="2:8" ht="14" customHeight="1" x14ac:dyDescent="0.2">
      <c r="B38" s="78" t="s">
        <v>43</v>
      </c>
      <c r="C38" s="79"/>
      <c r="D38" s="79"/>
      <c r="E38" s="85"/>
      <c r="F38" s="87" t="s">
        <v>44</v>
      </c>
      <c r="G38" s="79"/>
      <c r="H38" s="80"/>
    </row>
    <row r="39" spans="2:8" ht="25.5" customHeight="1" x14ac:dyDescent="0.2">
      <c r="B39" s="149" t="s">
        <v>207</v>
      </c>
      <c r="C39" s="150"/>
      <c r="D39" s="150"/>
      <c r="E39" s="151"/>
      <c r="F39" s="73" t="s">
        <v>204</v>
      </c>
      <c r="G39" s="91"/>
      <c r="H39" s="92"/>
    </row>
    <row r="40" spans="2:8" ht="25.5" customHeight="1" x14ac:dyDescent="0.2">
      <c r="B40" s="78" t="s">
        <v>45</v>
      </c>
      <c r="C40" s="79"/>
      <c r="D40" s="79"/>
      <c r="E40" s="85"/>
      <c r="F40" s="87" t="s">
        <v>46</v>
      </c>
      <c r="G40" s="79"/>
      <c r="H40" s="80"/>
    </row>
    <row r="41" spans="2:8" ht="25.5" customHeight="1" x14ac:dyDescent="0.2">
      <c r="B41" s="123" t="s">
        <v>208</v>
      </c>
      <c r="C41" s="124"/>
      <c r="D41" s="124"/>
      <c r="E41" s="124"/>
      <c r="F41" s="73" t="s">
        <v>473</v>
      </c>
      <c r="G41" s="91"/>
      <c r="H41" s="92"/>
    </row>
    <row r="42" spans="2:8" ht="25.5" customHeight="1" x14ac:dyDescent="0.2">
      <c r="B42" s="78" t="s">
        <v>47</v>
      </c>
      <c r="C42" s="79"/>
      <c r="D42" s="79"/>
      <c r="E42" s="85"/>
      <c r="F42" s="87" t="s">
        <v>48</v>
      </c>
      <c r="G42" s="79"/>
      <c r="H42" s="80"/>
    </row>
    <row r="43" spans="2:8" ht="25.5" customHeight="1" x14ac:dyDescent="0.2">
      <c r="B43" s="93" t="s">
        <v>205</v>
      </c>
      <c r="C43" s="91"/>
      <c r="D43" s="91"/>
      <c r="E43" s="74"/>
      <c r="F43" s="73" t="s">
        <v>206</v>
      </c>
      <c r="G43" s="91"/>
      <c r="H43" s="92"/>
    </row>
    <row r="44" spans="2:8" ht="18" customHeight="1" x14ac:dyDescent="0.2">
      <c r="B44" s="78" t="s">
        <v>49</v>
      </c>
      <c r="C44" s="79"/>
      <c r="D44" s="79"/>
      <c r="E44" s="85"/>
      <c r="F44" s="87" t="s">
        <v>50</v>
      </c>
      <c r="G44" s="79"/>
      <c r="H44" s="80"/>
    </row>
    <row r="45" spans="2:8" ht="30.75" customHeight="1" x14ac:dyDescent="0.2">
      <c r="B45" s="123" t="s">
        <v>208</v>
      </c>
      <c r="C45" s="124"/>
      <c r="D45" s="124"/>
      <c r="E45" s="124"/>
      <c r="F45" s="73" t="s">
        <v>473</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03" priority="1" operator="containsText" text="NO APLICA">
      <formula>NOT(ISERROR(SEARCH("NO APLICA",B36)))</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1" r:id="rId1" xr:uid="{00000000-0004-0000-10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'FP A.1.05.1.1.3.6 PEADSUTYS'!B36:F36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217</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170</v>
      </c>
      <c r="E18" s="32" t="s">
        <v>78</v>
      </c>
      <c r="F18" s="101" t="s">
        <v>69</v>
      </c>
      <c r="G18" s="101"/>
      <c r="H18" s="22" t="s">
        <v>84</v>
      </c>
    </row>
    <row r="19" spans="2:8" ht="15.75" customHeight="1" x14ac:dyDescent="0.2">
      <c r="B19" s="78" t="s">
        <v>21</v>
      </c>
      <c r="C19" s="79"/>
      <c r="D19" s="79"/>
      <c r="E19" s="79"/>
      <c r="F19" s="79"/>
      <c r="G19" s="79"/>
      <c r="H19" s="80"/>
    </row>
    <row r="20" spans="2:8" ht="40.75" customHeight="1" x14ac:dyDescent="0.2">
      <c r="B20" s="93" t="s">
        <v>218</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219</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2</v>
      </c>
      <c r="C27" s="103"/>
      <c r="D27" s="104"/>
      <c r="E27" s="29">
        <v>2022</v>
      </c>
      <c r="F27" s="5">
        <v>2</v>
      </c>
      <c r="G27" s="10">
        <f>(F27/B27)-1</f>
        <v>0</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v>
      </c>
      <c r="C36" s="68">
        <v>1</v>
      </c>
      <c r="D36" s="68" t="s">
        <v>57</v>
      </c>
      <c r="E36" s="68" t="s">
        <v>57</v>
      </c>
      <c r="F36" s="66">
        <v>0.5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4.75" customHeight="1" x14ac:dyDescent="0.2">
      <c r="B39" s="149" t="s">
        <v>497</v>
      </c>
      <c r="C39" s="150"/>
      <c r="D39" s="150"/>
      <c r="E39" s="151"/>
      <c r="F39" s="73" t="s">
        <v>220</v>
      </c>
      <c r="G39" s="91"/>
      <c r="H39" s="92"/>
    </row>
    <row r="40" spans="2:8" ht="24.75" customHeight="1" x14ac:dyDescent="0.2">
      <c r="B40" s="78" t="s">
        <v>45</v>
      </c>
      <c r="C40" s="79"/>
      <c r="D40" s="79"/>
      <c r="E40" s="85"/>
      <c r="F40" s="87" t="s">
        <v>46</v>
      </c>
      <c r="G40" s="79"/>
      <c r="H40" s="80"/>
    </row>
    <row r="41" spans="2:8" ht="24.75" customHeight="1" x14ac:dyDescent="0.2">
      <c r="B41" s="123" t="s">
        <v>223</v>
      </c>
      <c r="C41" s="124"/>
      <c r="D41" s="124"/>
      <c r="E41" s="124"/>
      <c r="F41" s="73" t="s">
        <v>474</v>
      </c>
      <c r="G41" s="91"/>
      <c r="H41" s="92"/>
    </row>
    <row r="42" spans="2:8" ht="24.75" customHeight="1" x14ac:dyDescent="0.2">
      <c r="B42" s="78" t="s">
        <v>47</v>
      </c>
      <c r="C42" s="79"/>
      <c r="D42" s="79"/>
      <c r="E42" s="85"/>
      <c r="F42" s="87" t="s">
        <v>48</v>
      </c>
      <c r="G42" s="79"/>
      <c r="H42" s="80"/>
    </row>
    <row r="43" spans="2:8" ht="24.75" customHeight="1" x14ac:dyDescent="0.2">
      <c r="B43" s="93" t="s">
        <v>221</v>
      </c>
      <c r="C43" s="91"/>
      <c r="D43" s="91"/>
      <c r="E43" s="74"/>
      <c r="F43" s="73" t="s">
        <v>222</v>
      </c>
      <c r="G43" s="91"/>
      <c r="H43" s="92"/>
    </row>
    <row r="44" spans="2:8" ht="24.75" customHeight="1" x14ac:dyDescent="0.2">
      <c r="B44" s="78" t="s">
        <v>49</v>
      </c>
      <c r="C44" s="79"/>
      <c r="D44" s="79"/>
      <c r="E44" s="85"/>
      <c r="F44" s="87" t="s">
        <v>50</v>
      </c>
      <c r="G44" s="79"/>
      <c r="H44" s="80"/>
    </row>
    <row r="45" spans="2:8" ht="24.75" customHeight="1" x14ac:dyDescent="0.2">
      <c r="B45" s="123" t="s">
        <v>216</v>
      </c>
      <c r="C45" s="124"/>
      <c r="D45" s="124"/>
      <c r="E45" s="124"/>
      <c r="F45" s="73" t="s">
        <v>474</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9" priority="1" operator="containsText" text="NO APLICA">
      <formula>NOT(ISERROR(SEARCH("NO APLICA",B36)))</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B51" r:id="rId1" xr:uid="{00000000-0004-0000-12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'FP A.1.05.1.1.3.7 PCAAAPS'!B36:F36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224</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20</v>
      </c>
      <c r="F18" s="101" t="s">
        <v>69</v>
      </c>
      <c r="G18" s="101"/>
      <c r="H18" s="22" t="s">
        <v>84</v>
      </c>
    </row>
    <row r="19" spans="2:8" ht="15.75" customHeight="1" x14ac:dyDescent="0.2">
      <c r="B19" s="78" t="s">
        <v>21</v>
      </c>
      <c r="C19" s="79"/>
      <c r="D19" s="79"/>
      <c r="E19" s="79"/>
      <c r="F19" s="79"/>
      <c r="G19" s="79"/>
      <c r="H19" s="80"/>
    </row>
    <row r="20" spans="2:8" ht="50.25" customHeight="1" x14ac:dyDescent="0.2">
      <c r="B20" s="93" t="s">
        <v>225</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226</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34</v>
      </c>
      <c r="C27" s="103"/>
      <c r="D27" s="104"/>
      <c r="E27" s="29">
        <v>2022</v>
      </c>
      <c r="F27" s="5">
        <v>31</v>
      </c>
      <c r="G27" s="10">
        <f>(F27/B27)-1</f>
        <v>-8.8235294117647078E-2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47.333300000000001</v>
      </c>
      <c r="C36" s="68">
        <v>35.5</v>
      </c>
      <c r="D36" s="68" t="s">
        <v>57</v>
      </c>
      <c r="E36" s="68" t="s">
        <v>57</v>
      </c>
      <c r="F36" s="66">
        <v>13.741899999999999</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2.75" customHeight="1" x14ac:dyDescent="0.2">
      <c r="B39" s="149" t="s">
        <v>498</v>
      </c>
      <c r="C39" s="150"/>
      <c r="D39" s="150"/>
      <c r="E39" s="151"/>
      <c r="F39" s="73" t="s">
        <v>227</v>
      </c>
      <c r="G39" s="91"/>
      <c r="H39" s="92"/>
    </row>
    <row r="40" spans="2:8" ht="22.75" customHeight="1" x14ac:dyDescent="0.2">
      <c r="B40" s="78" t="s">
        <v>45</v>
      </c>
      <c r="C40" s="79"/>
      <c r="D40" s="79"/>
      <c r="E40" s="85"/>
      <c r="F40" s="87" t="s">
        <v>46</v>
      </c>
      <c r="G40" s="79"/>
      <c r="H40" s="80"/>
    </row>
    <row r="41" spans="2:8" ht="22.75" customHeight="1" x14ac:dyDescent="0.2">
      <c r="B41" s="142" t="s">
        <v>230</v>
      </c>
      <c r="C41" s="143"/>
      <c r="D41" s="143"/>
      <c r="E41" s="143"/>
      <c r="F41" s="73" t="s">
        <v>475</v>
      </c>
      <c r="G41" s="91"/>
      <c r="H41" s="92"/>
    </row>
    <row r="42" spans="2:8" ht="22.75" customHeight="1" x14ac:dyDescent="0.2">
      <c r="B42" s="78" t="s">
        <v>47</v>
      </c>
      <c r="C42" s="79"/>
      <c r="D42" s="79"/>
      <c r="E42" s="85"/>
      <c r="F42" s="87" t="s">
        <v>48</v>
      </c>
      <c r="G42" s="79"/>
      <c r="H42" s="80"/>
    </row>
    <row r="43" spans="2:8" ht="22.75" customHeight="1" x14ac:dyDescent="0.2">
      <c r="B43" s="93" t="s">
        <v>228</v>
      </c>
      <c r="C43" s="91"/>
      <c r="D43" s="91"/>
      <c r="E43" s="74"/>
      <c r="F43" s="73" t="s">
        <v>229</v>
      </c>
      <c r="G43" s="91"/>
      <c r="H43" s="92"/>
    </row>
    <row r="44" spans="2:8" ht="22.75" customHeight="1" x14ac:dyDescent="0.2">
      <c r="B44" s="78" t="s">
        <v>49</v>
      </c>
      <c r="C44" s="79"/>
      <c r="D44" s="79"/>
      <c r="E44" s="85"/>
      <c r="F44" s="87" t="s">
        <v>50</v>
      </c>
      <c r="G44" s="79"/>
      <c r="H44" s="80"/>
    </row>
    <row r="45" spans="2:8" ht="22.75" customHeight="1" x14ac:dyDescent="0.2">
      <c r="B45" s="142" t="s">
        <v>230</v>
      </c>
      <c r="C45" s="143"/>
      <c r="D45" s="143"/>
      <c r="E45" s="143"/>
      <c r="F45" s="73" t="s">
        <v>475</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30" t="s">
        <v>180</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5" priority="1" operator="containsText" text="NO APLICA">
      <formula>NOT(ISERROR(SEARCH("NO APLICA",B36)))</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1" r:id="rId1" xr:uid="{00000000-0004-0000-13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'FP A.1.05.1.1.3.8 PICCS'!B36:F36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B1:Q53"/>
  <sheetViews>
    <sheetView showGridLines="0" topLeftCell="A25"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231</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2" customHeight="1" x14ac:dyDescent="0.2">
      <c r="B9" s="71" t="s">
        <v>515</v>
      </c>
      <c r="C9" s="72"/>
      <c r="D9" s="72"/>
      <c r="E9" s="72"/>
      <c r="F9" s="73" t="s">
        <v>500</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232</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233</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75</v>
      </c>
      <c r="C27" s="103"/>
      <c r="D27" s="104"/>
      <c r="E27" s="29">
        <v>2022</v>
      </c>
      <c r="F27" s="5">
        <v>84</v>
      </c>
      <c r="G27" s="10">
        <f>(F27/B27)-1</f>
        <v>0.12000000000000011</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53" t="s">
        <v>234</v>
      </c>
      <c r="C33" s="154"/>
      <c r="D33" s="155"/>
      <c r="E33" s="155"/>
      <c r="F33" s="155"/>
      <c r="G33" s="155"/>
      <c r="H33" s="15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0.28570000000000001</v>
      </c>
      <c r="C36" s="68">
        <v>0.38100000000000001</v>
      </c>
      <c r="D36" s="68" t="s">
        <v>57</v>
      </c>
      <c r="E36" s="68" t="s">
        <v>57</v>
      </c>
      <c r="F36" s="66">
        <v>0.16669999999999999</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7" customHeight="1" x14ac:dyDescent="0.2">
      <c r="B39" s="93" t="s">
        <v>499</v>
      </c>
      <c r="C39" s="91"/>
      <c r="D39" s="91"/>
      <c r="E39" s="74"/>
      <c r="F39" s="73" t="s">
        <v>235</v>
      </c>
      <c r="G39" s="91"/>
      <c r="H39" s="92"/>
    </row>
    <row r="40" spans="2:8" ht="27" customHeight="1" x14ac:dyDescent="0.2">
      <c r="B40" s="78" t="s">
        <v>45</v>
      </c>
      <c r="C40" s="79"/>
      <c r="D40" s="79"/>
      <c r="E40" s="85"/>
      <c r="F40" s="87" t="s">
        <v>46</v>
      </c>
      <c r="G40" s="79"/>
      <c r="H40" s="80"/>
    </row>
    <row r="41" spans="2:8" ht="27" customHeight="1" x14ac:dyDescent="0.2">
      <c r="B41" s="142" t="s">
        <v>236</v>
      </c>
      <c r="C41" s="143"/>
      <c r="D41" s="143"/>
      <c r="E41" s="143"/>
      <c r="F41" s="73" t="s">
        <v>476</v>
      </c>
      <c r="G41" s="91"/>
      <c r="H41" s="92"/>
    </row>
    <row r="42" spans="2:8" ht="27" customHeight="1" x14ac:dyDescent="0.2">
      <c r="B42" s="78" t="s">
        <v>47</v>
      </c>
      <c r="C42" s="79"/>
      <c r="D42" s="79"/>
      <c r="E42" s="85"/>
      <c r="F42" s="87" t="s">
        <v>48</v>
      </c>
      <c r="G42" s="79"/>
      <c r="H42" s="80"/>
    </row>
    <row r="43" spans="2:8" ht="27" customHeight="1" x14ac:dyDescent="0.2">
      <c r="B43" s="149" t="s">
        <v>237</v>
      </c>
      <c r="C43" s="150"/>
      <c r="D43" s="150"/>
      <c r="E43" s="151"/>
      <c r="F43" s="73" t="s">
        <v>238</v>
      </c>
      <c r="G43" s="91"/>
      <c r="H43" s="92"/>
    </row>
    <row r="44" spans="2:8" ht="27" customHeight="1" x14ac:dyDescent="0.2">
      <c r="B44" s="78" t="s">
        <v>49</v>
      </c>
      <c r="C44" s="79"/>
      <c r="D44" s="79"/>
      <c r="E44" s="85"/>
      <c r="F44" s="87" t="s">
        <v>50</v>
      </c>
      <c r="G44" s="79"/>
      <c r="H44" s="80"/>
    </row>
    <row r="45" spans="2:8" ht="27" customHeight="1" x14ac:dyDescent="0.2">
      <c r="B45" s="123" t="s">
        <v>236</v>
      </c>
      <c r="C45" s="124"/>
      <c r="D45" s="124"/>
      <c r="E45" s="124"/>
      <c r="F45" s="73" t="s">
        <v>476</v>
      </c>
      <c r="G45" s="91"/>
      <c r="H45" s="92"/>
    </row>
    <row r="46" spans="2:8" ht="14" customHeight="1" x14ac:dyDescent="0.2">
      <c r="B46" s="125" t="s">
        <v>51</v>
      </c>
      <c r="C46" s="126"/>
      <c r="D46" s="126"/>
      <c r="E46" s="126"/>
      <c r="F46" s="126"/>
      <c r="G46" s="126"/>
      <c r="H46" s="127"/>
    </row>
    <row r="47" spans="2:8" ht="16" customHeight="1" x14ac:dyDescent="0.2">
      <c r="B47" s="93" t="s">
        <v>511</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239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240</v>
      </c>
      <c r="C51" s="129"/>
      <c r="D51" s="129"/>
      <c r="E51" s="129"/>
      <c r="F51" s="130" t="s">
        <v>241</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1" priority="1" operator="containsText" text="NO APLICA">
      <formula>NOT(ISERROR(SEARCH("NO APLICA",B36)))</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1" r:id="rId1" xr:uid="{00000000-0004-0000-14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'DIMRA C.1.05.1.1.4 PIPRAR'!B36:F36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B1:Q53"/>
  <sheetViews>
    <sheetView showGridLines="0" topLeftCell="A25"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242</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3.5" customHeight="1" x14ac:dyDescent="0.2">
      <c r="B9" s="71" t="s">
        <v>515</v>
      </c>
      <c r="C9" s="72"/>
      <c r="D9" s="72"/>
      <c r="E9" s="72"/>
      <c r="F9" s="73" t="s">
        <v>500</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38.25" customHeight="1" x14ac:dyDescent="0.2">
      <c r="B20" s="93" t="s">
        <v>271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243</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93">
        <v>129</v>
      </c>
      <c r="C27" s="91"/>
      <c r="D27" s="74"/>
      <c r="E27" s="29">
        <v>2022</v>
      </c>
      <c r="F27" s="5">
        <v>132</v>
      </c>
      <c r="G27" s="10">
        <f>(F27/B27)-1</f>
        <v>2.3255813953488413E-2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53" t="s">
        <v>244</v>
      </c>
      <c r="C33" s="154"/>
      <c r="D33" s="155"/>
      <c r="E33" s="155"/>
      <c r="F33" s="155"/>
      <c r="G33" s="155"/>
      <c r="H33" s="15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0.63639999999999997</v>
      </c>
      <c r="C36" s="68">
        <v>0.93940000000000001</v>
      </c>
      <c r="D36" s="68" t="s">
        <v>57</v>
      </c>
      <c r="E36" s="68" t="s">
        <v>57</v>
      </c>
      <c r="F36" s="66">
        <v>0.39389999999999997</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5.5" customHeight="1" x14ac:dyDescent="0.2">
      <c r="B39" s="93" t="s">
        <v>245</v>
      </c>
      <c r="C39" s="91"/>
      <c r="D39" s="91"/>
      <c r="E39" s="74"/>
      <c r="F39" s="73" t="s">
        <v>246</v>
      </c>
      <c r="G39" s="91"/>
      <c r="H39" s="92"/>
    </row>
    <row r="40" spans="2:8" ht="25.5" customHeight="1" x14ac:dyDescent="0.2">
      <c r="B40" s="78" t="s">
        <v>45</v>
      </c>
      <c r="C40" s="79"/>
      <c r="D40" s="79"/>
      <c r="E40" s="85"/>
      <c r="F40" s="87" t="s">
        <v>46</v>
      </c>
      <c r="G40" s="79"/>
      <c r="H40" s="80"/>
    </row>
    <row r="41" spans="2:8" ht="25.5" customHeight="1" x14ac:dyDescent="0.2">
      <c r="B41" s="123" t="s">
        <v>236</v>
      </c>
      <c r="C41" s="124"/>
      <c r="D41" s="124"/>
      <c r="E41" s="124"/>
      <c r="F41" s="73" t="s">
        <v>249</v>
      </c>
      <c r="G41" s="91"/>
      <c r="H41" s="92"/>
    </row>
    <row r="42" spans="2:8" ht="25.5" customHeight="1" x14ac:dyDescent="0.2">
      <c r="B42" s="78" t="s">
        <v>47</v>
      </c>
      <c r="C42" s="79"/>
      <c r="D42" s="79"/>
      <c r="E42" s="85"/>
      <c r="F42" s="87" t="s">
        <v>48</v>
      </c>
      <c r="G42" s="79"/>
      <c r="H42" s="80"/>
    </row>
    <row r="43" spans="2:8" ht="25.5" customHeight="1" x14ac:dyDescent="0.2">
      <c r="B43" s="93" t="s">
        <v>247</v>
      </c>
      <c r="C43" s="91"/>
      <c r="D43" s="91"/>
      <c r="E43" s="74"/>
      <c r="F43" s="73" t="s">
        <v>248</v>
      </c>
      <c r="G43" s="91"/>
      <c r="H43" s="92"/>
    </row>
    <row r="44" spans="2:8" ht="25.5" customHeight="1" x14ac:dyDescent="0.2">
      <c r="B44" s="78" t="s">
        <v>49</v>
      </c>
      <c r="C44" s="79"/>
      <c r="D44" s="79"/>
      <c r="E44" s="85"/>
      <c r="F44" s="87" t="s">
        <v>50</v>
      </c>
      <c r="G44" s="79"/>
      <c r="H44" s="80"/>
    </row>
    <row r="45" spans="2:8" ht="25.5" customHeight="1" x14ac:dyDescent="0.2">
      <c r="B45" s="123" t="s">
        <v>236</v>
      </c>
      <c r="C45" s="124"/>
      <c r="D45" s="124"/>
      <c r="E45" s="124"/>
      <c r="F45" s="73" t="s">
        <v>249</v>
      </c>
      <c r="G45" s="91"/>
      <c r="H45" s="92"/>
    </row>
    <row r="46" spans="2:8" ht="14" customHeight="1" x14ac:dyDescent="0.2">
      <c r="B46" s="125" t="s">
        <v>51</v>
      </c>
      <c r="C46" s="126"/>
      <c r="D46" s="126"/>
      <c r="E46" s="126"/>
      <c r="F46" s="126"/>
      <c r="G46" s="126"/>
      <c r="H46" s="127"/>
    </row>
    <row r="47" spans="2:8" ht="16" customHeight="1" x14ac:dyDescent="0.2">
      <c r="B47" s="93" t="s">
        <v>511</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239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240</v>
      </c>
      <c r="C51" s="129"/>
      <c r="D51" s="129"/>
      <c r="E51" s="129"/>
      <c r="F51" s="130" t="s">
        <v>241</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87" priority="1" operator="containsText" text="NO APLICA">
      <formula>NOT(ISERROR(SEARCH("NO APLICA",B36)))</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1" r:id="rId1" xr:uid="{00000000-0004-0000-15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'DIMRA C.1.05.1.1.4.(2) PEC'!B36:F36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B1:Q55"/>
  <sheetViews>
    <sheetView showGridLines="0" tabSelected="1" view="pageBreakPreview" topLeftCell="C8" zoomScaleNormal="90" workbookViewId="0">
      <selection activeCell="F38" sqref="F38"/>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73</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88</v>
      </c>
      <c r="G9" s="74"/>
      <c r="H9" s="30" t="s">
        <v>110</v>
      </c>
      <c r="J9" s="3"/>
      <c r="K9" s="3"/>
      <c r="L9" s="3"/>
      <c r="M9" s="3"/>
      <c r="N9" s="3"/>
      <c r="O9" s="3"/>
      <c r="P9" s="3"/>
      <c r="Q9" s="3"/>
    </row>
    <row r="10" spans="2:17" ht="24" customHeight="1" x14ac:dyDescent="0.2">
      <c r="B10" s="78" t="s">
        <v>2</v>
      </c>
      <c r="C10" s="79"/>
      <c r="D10" s="79"/>
      <c r="E10" s="85"/>
      <c r="F10" s="87" t="s">
        <v>3</v>
      </c>
      <c r="G10" s="79"/>
      <c r="H10" s="80"/>
      <c r="J10" s="4"/>
      <c r="K10" s="4"/>
      <c r="L10" s="4"/>
      <c r="M10" s="4"/>
      <c r="N10" s="4"/>
      <c r="O10" s="4"/>
      <c r="P10" s="4"/>
      <c r="Q10" s="4"/>
    </row>
    <row r="11" spans="2:17" ht="48.75" customHeight="1" x14ac:dyDescent="0.2">
      <c r="B11" s="33" t="s">
        <v>74</v>
      </c>
      <c r="C11" s="88" t="s">
        <v>75</v>
      </c>
      <c r="D11" s="89"/>
      <c r="E11" s="90"/>
      <c r="F11" s="73" t="s">
        <v>468</v>
      </c>
      <c r="G11" s="91"/>
      <c r="H11" s="92"/>
    </row>
    <row r="12" spans="2:17" ht="17.25" customHeight="1" x14ac:dyDescent="0.2">
      <c r="B12" s="78" t="s">
        <v>4</v>
      </c>
      <c r="C12" s="79"/>
      <c r="D12" s="79"/>
      <c r="E12" s="79"/>
      <c r="F12" s="79"/>
      <c r="G12" s="79"/>
      <c r="H12" s="80"/>
    </row>
    <row r="13" spans="2:17" ht="22.75" customHeight="1" x14ac:dyDescent="0.2">
      <c r="B13" s="28" t="s">
        <v>5</v>
      </c>
      <c r="C13" s="87" t="s">
        <v>6</v>
      </c>
      <c r="D13" s="85"/>
      <c r="E13" s="31" t="s">
        <v>7</v>
      </c>
      <c r="F13" s="31" t="s">
        <v>58</v>
      </c>
      <c r="G13" s="31" t="s">
        <v>8</v>
      </c>
      <c r="H13" s="35" t="s">
        <v>9</v>
      </c>
    </row>
    <row r="14" spans="2:17" ht="19.25" customHeight="1" x14ac:dyDescent="0.2">
      <c r="B14" s="21" t="s">
        <v>76</v>
      </c>
      <c r="C14" s="94" t="s">
        <v>77</v>
      </c>
      <c r="D14" s="95"/>
      <c r="E14" s="32" t="s">
        <v>78</v>
      </c>
      <c r="F14" s="32" t="s">
        <v>79</v>
      </c>
      <c r="G14" s="32" t="s">
        <v>80</v>
      </c>
      <c r="H14" s="22" t="s">
        <v>10</v>
      </c>
    </row>
    <row r="15" spans="2:17" ht="16.5" customHeight="1" x14ac:dyDescent="0.2">
      <c r="B15" s="96" t="s">
        <v>11</v>
      </c>
      <c r="C15" s="97"/>
      <c r="D15" s="97"/>
      <c r="E15" s="97"/>
      <c r="F15" s="98"/>
      <c r="G15" s="87" t="s">
        <v>12</v>
      </c>
      <c r="H15" s="80"/>
    </row>
    <row r="16" spans="2:17" ht="16.5" customHeight="1" x14ac:dyDescent="0.2">
      <c r="B16" s="6" t="s">
        <v>13</v>
      </c>
      <c r="C16" s="99" t="s">
        <v>14</v>
      </c>
      <c r="D16" s="100"/>
      <c r="E16" s="7" t="s">
        <v>15</v>
      </c>
      <c r="F16" s="31" t="s">
        <v>7</v>
      </c>
      <c r="G16" s="26" t="s">
        <v>16</v>
      </c>
      <c r="H16" s="35" t="s">
        <v>17</v>
      </c>
    </row>
    <row r="17" spans="2:8" ht="21.25" customHeight="1" x14ac:dyDescent="0.2">
      <c r="B17" s="33" t="s">
        <v>18</v>
      </c>
      <c r="C17" s="73" t="s">
        <v>81</v>
      </c>
      <c r="D17" s="74"/>
      <c r="E17" s="34" t="s">
        <v>59</v>
      </c>
      <c r="F17" s="34" t="s">
        <v>60</v>
      </c>
      <c r="G17" s="29" t="s">
        <v>18</v>
      </c>
      <c r="H17" s="20" t="s">
        <v>82</v>
      </c>
    </row>
    <row r="18" spans="2:8" ht="22.75" customHeight="1" x14ac:dyDescent="0.2">
      <c r="B18" s="78" t="s">
        <v>61</v>
      </c>
      <c r="C18" s="79"/>
      <c r="D18" s="79"/>
      <c r="E18" s="85"/>
      <c r="F18" s="87" t="s">
        <v>19</v>
      </c>
      <c r="G18" s="79"/>
      <c r="H18" s="80"/>
    </row>
    <row r="19" spans="2:8" ht="41.25" customHeight="1" x14ac:dyDescent="0.2">
      <c r="B19" s="28" t="s">
        <v>62</v>
      </c>
      <c r="C19" s="31" t="s">
        <v>63</v>
      </c>
      <c r="D19" s="31" t="s">
        <v>64</v>
      </c>
      <c r="E19" s="31" t="s">
        <v>65</v>
      </c>
      <c r="F19" s="86" t="s">
        <v>66</v>
      </c>
      <c r="G19" s="86"/>
      <c r="H19" s="35" t="s">
        <v>67</v>
      </c>
    </row>
    <row r="20" spans="2:8" ht="18" customHeight="1" x14ac:dyDescent="0.2">
      <c r="B20" s="21" t="s">
        <v>83</v>
      </c>
      <c r="C20" s="32" t="s">
        <v>20</v>
      </c>
      <c r="D20" s="32" t="s">
        <v>78</v>
      </c>
      <c r="E20" s="32" t="s">
        <v>20</v>
      </c>
      <c r="F20" s="101" t="s">
        <v>69</v>
      </c>
      <c r="G20" s="101"/>
      <c r="H20" s="22" t="s">
        <v>84</v>
      </c>
    </row>
    <row r="21" spans="2:8" ht="15.75" customHeight="1" x14ac:dyDescent="0.2">
      <c r="B21" s="78" t="s">
        <v>21</v>
      </c>
      <c r="C21" s="79"/>
      <c r="D21" s="79"/>
      <c r="E21" s="79"/>
      <c r="F21" s="79"/>
      <c r="G21" s="79"/>
      <c r="H21" s="80"/>
    </row>
    <row r="22" spans="2:8" ht="40.75" customHeight="1" x14ac:dyDescent="0.2">
      <c r="B22" s="93" t="s">
        <v>85</v>
      </c>
      <c r="C22" s="91"/>
      <c r="D22" s="91"/>
      <c r="E22" s="91"/>
      <c r="F22" s="91"/>
      <c r="G22" s="91"/>
      <c r="H22" s="92"/>
    </row>
    <row r="23" spans="2:8" ht="15.75" customHeight="1" x14ac:dyDescent="0.2">
      <c r="B23" s="78" t="s">
        <v>22</v>
      </c>
      <c r="C23" s="79"/>
      <c r="D23" s="79"/>
      <c r="E23" s="79"/>
      <c r="F23" s="79"/>
      <c r="G23" s="79"/>
      <c r="H23" s="80"/>
    </row>
    <row r="24" spans="2:8" ht="27.75" customHeight="1" x14ac:dyDescent="0.2">
      <c r="B24" s="93" t="s">
        <v>86</v>
      </c>
      <c r="C24" s="91"/>
      <c r="D24" s="91"/>
      <c r="E24" s="91"/>
      <c r="F24" s="91"/>
      <c r="G24" s="91"/>
      <c r="H24" s="92"/>
    </row>
    <row r="25" spans="2:8" ht="15.75" customHeight="1" x14ac:dyDescent="0.2">
      <c r="B25" s="78" t="s">
        <v>23</v>
      </c>
      <c r="C25" s="79"/>
      <c r="D25" s="79"/>
      <c r="E25" s="85"/>
      <c r="F25" s="87" t="s">
        <v>24</v>
      </c>
      <c r="G25" s="79"/>
      <c r="H25" s="80"/>
    </row>
    <row r="26" spans="2:8" ht="24.75" customHeight="1" x14ac:dyDescent="0.2">
      <c r="B26" s="93" t="s">
        <v>70</v>
      </c>
      <c r="C26" s="91"/>
      <c r="D26" s="91"/>
      <c r="E26" s="74"/>
      <c r="F26" s="73" t="s">
        <v>87</v>
      </c>
      <c r="G26" s="91"/>
      <c r="H26" s="92"/>
    </row>
    <row r="27" spans="2:8" x14ac:dyDescent="0.2">
      <c r="B27" s="78" t="s">
        <v>25</v>
      </c>
      <c r="C27" s="79"/>
      <c r="D27" s="79"/>
      <c r="E27" s="85"/>
      <c r="F27" s="87" t="s">
        <v>26</v>
      </c>
      <c r="G27" s="79"/>
      <c r="H27" s="80"/>
    </row>
    <row r="28" spans="2:8" ht="16" customHeight="1" x14ac:dyDescent="0.2">
      <c r="B28" s="78" t="s">
        <v>27</v>
      </c>
      <c r="C28" s="79"/>
      <c r="D28" s="85"/>
      <c r="E28" s="26" t="s">
        <v>28</v>
      </c>
      <c r="F28" s="31" t="s">
        <v>27</v>
      </c>
      <c r="G28" s="31" t="s">
        <v>29</v>
      </c>
      <c r="H28" s="27" t="s">
        <v>28</v>
      </c>
    </row>
    <row r="29" spans="2:8" ht="25.5" customHeight="1" x14ac:dyDescent="0.2">
      <c r="B29" s="102">
        <v>30588</v>
      </c>
      <c r="C29" s="103"/>
      <c r="D29" s="104"/>
      <c r="E29" s="29">
        <v>2022</v>
      </c>
      <c r="F29" s="5">
        <v>32429</v>
      </c>
      <c r="G29" s="10">
        <f>(F29/B29)-1</f>
        <v>6.0187001438472665E-2</v>
      </c>
      <c r="H29" s="9">
        <v>2025</v>
      </c>
    </row>
    <row r="30" spans="2:8" ht="19.5" customHeight="1" x14ac:dyDescent="0.2">
      <c r="B30" s="84" t="s">
        <v>30</v>
      </c>
      <c r="C30" s="86"/>
      <c r="D30" s="86"/>
      <c r="E30" s="86"/>
      <c r="F30" s="86"/>
      <c r="G30" s="86"/>
      <c r="H30" s="105"/>
    </row>
    <row r="31" spans="2:8" ht="19.5" customHeight="1" x14ac:dyDescent="0.2">
      <c r="B31" s="78" t="s">
        <v>62</v>
      </c>
      <c r="C31" s="79"/>
      <c r="D31" s="79"/>
      <c r="E31" s="79"/>
      <c r="F31" s="79"/>
      <c r="G31" s="79"/>
      <c r="H31" s="80"/>
    </row>
    <row r="32" spans="2:8" ht="26.25" customHeight="1" x14ac:dyDescent="0.2">
      <c r="B32" s="106" t="s">
        <v>31</v>
      </c>
      <c r="C32" s="107"/>
      <c r="D32" s="108"/>
      <c r="E32" s="109" t="s">
        <v>32</v>
      </c>
      <c r="F32" s="110"/>
      <c r="G32" s="111" t="s">
        <v>33</v>
      </c>
      <c r="H32" s="112"/>
    </row>
    <row r="33" spans="2:8" ht="35.5" customHeight="1" x14ac:dyDescent="0.2">
      <c r="B33" s="93" t="s">
        <v>524</v>
      </c>
      <c r="C33" s="91"/>
      <c r="D33" s="74"/>
      <c r="E33" s="73" t="s">
        <v>525</v>
      </c>
      <c r="F33" s="74"/>
      <c r="G33" s="73" t="s">
        <v>526</v>
      </c>
      <c r="H33" s="74"/>
    </row>
    <row r="34" spans="2:8" ht="15" customHeight="1" x14ac:dyDescent="0.2">
      <c r="B34" s="78" t="s">
        <v>34</v>
      </c>
      <c r="C34" s="79"/>
      <c r="D34" s="79"/>
      <c r="E34" s="79"/>
      <c r="F34" s="79"/>
      <c r="G34" s="79"/>
      <c r="H34" s="80"/>
    </row>
    <row r="35" spans="2:8" ht="144.75" customHeight="1" thickBot="1" x14ac:dyDescent="0.25">
      <c r="B35" s="113" t="s">
        <v>518</v>
      </c>
      <c r="C35" s="114"/>
      <c r="D35" s="115"/>
      <c r="E35" s="115"/>
      <c r="F35" s="115"/>
      <c r="G35" s="115"/>
      <c r="H35" s="116"/>
    </row>
    <row r="36" spans="2:8" ht="20" customHeight="1" thickBot="1" x14ac:dyDescent="0.25">
      <c r="B36" s="117" t="s">
        <v>35</v>
      </c>
      <c r="C36" s="118"/>
      <c r="D36" s="118"/>
      <c r="E36" s="118"/>
      <c r="F36" s="118"/>
      <c r="G36" s="118"/>
      <c r="H36" s="119"/>
    </row>
    <row r="37" spans="2:8" ht="28.25" customHeight="1" thickBot="1" x14ac:dyDescent="0.25">
      <c r="B37" s="24" t="s">
        <v>36</v>
      </c>
      <c r="C37" s="24" t="s">
        <v>37</v>
      </c>
      <c r="D37" s="25" t="s">
        <v>38</v>
      </c>
      <c r="E37" s="24" t="s">
        <v>39</v>
      </c>
      <c r="F37" s="8" t="s">
        <v>40</v>
      </c>
      <c r="G37" s="117" t="s">
        <v>41</v>
      </c>
      <c r="H37" s="119"/>
    </row>
    <row r="38" spans="2:8" ht="38" customHeight="1" x14ac:dyDescent="0.2">
      <c r="B38" s="67">
        <v>1.0156000000000001</v>
      </c>
      <c r="C38" s="68">
        <v>0.90620000000000001</v>
      </c>
      <c r="D38" s="68" t="s">
        <v>57</v>
      </c>
      <c r="E38" s="68" t="s">
        <v>57</v>
      </c>
      <c r="F38" s="66">
        <v>0.62770000000000004</v>
      </c>
      <c r="G38" s="73"/>
      <c r="H38" s="92"/>
    </row>
    <row r="39" spans="2:8" ht="15.75" customHeight="1" x14ac:dyDescent="0.2">
      <c r="B39" s="120" t="s">
        <v>42</v>
      </c>
      <c r="C39" s="121"/>
      <c r="D39" s="121"/>
      <c r="E39" s="121"/>
      <c r="F39" s="121"/>
      <c r="G39" s="121"/>
      <c r="H39" s="122"/>
    </row>
    <row r="40" spans="2:8" ht="14" customHeight="1" x14ac:dyDescent="0.2">
      <c r="B40" s="78" t="s">
        <v>43</v>
      </c>
      <c r="C40" s="79"/>
      <c r="D40" s="79"/>
      <c r="E40" s="85"/>
      <c r="F40" s="87" t="s">
        <v>44</v>
      </c>
      <c r="G40" s="79"/>
      <c r="H40" s="80"/>
    </row>
    <row r="41" spans="2:8" ht="55.5" customHeight="1" x14ac:dyDescent="0.2">
      <c r="B41" s="93" t="s">
        <v>89</v>
      </c>
      <c r="C41" s="91"/>
      <c r="D41" s="91"/>
      <c r="E41" s="74"/>
      <c r="F41" s="73" t="s">
        <v>90</v>
      </c>
      <c r="G41" s="91"/>
      <c r="H41" s="92"/>
    </row>
    <row r="42" spans="2:8" ht="18" customHeight="1" x14ac:dyDescent="0.2">
      <c r="B42" s="78" t="s">
        <v>45</v>
      </c>
      <c r="C42" s="79"/>
      <c r="D42" s="79"/>
      <c r="E42" s="85"/>
      <c r="F42" s="87" t="s">
        <v>46</v>
      </c>
      <c r="G42" s="79"/>
      <c r="H42" s="80"/>
    </row>
    <row r="43" spans="2:8" ht="28.5" customHeight="1" x14ac:dyDescent="0.2">
      <c r="B43" s="123" t="s">
        <v>91</v>
      </c>
      <c r="C43" s="124"/>
      <c r="D43" s="124"/>
      <c r="E43" s="124"/>
      <c r="F43" s="73" t="s">
        <v>92</v>
      </c>
      <c r="G43" s="91"/>
      <c r="H43" s="92"/>
    </row>
    <row r="44" spans="2:8" ht="18" customHeight="1" x14ac:dyDescent="0.2">
      <c r="B44" s="78" t="s">
        <v>47</v>
      </c>
      <c r="C44" s="79"/>
      <c r="D44" s="79"/>
      <c r="E44" s="85"/>
      <c r="F44" s="87" t="s">
        <v>48</v>
      </c>
      <c r="G44" s="79"/>
      <c r="H44" s="80"/>
    </row>
    <row r="45" spans="2:8" ht="57.25" customHeight="1" x14ac:dyDescent="0.2">
      <c r="B45" s="93" t="s">
        <v>93</v>
      </c>
      <c r="C45" s="91"/>
      <c r="D45" s="91"/>
      <c r="E45" s="74"/>
      <c r="F45" s="73" t="s">
        <v>94</v>
      </c>
      <c r="G45" s="91"/>
      <c r="H45" s="92"/>
    </row>
    <row r="46" spans="2:8" ht="18" customHeight="1" x14ac:dyDescent="0.2">
      <c r="B46" s="78" t="s">
        <v>49</v>
      </c>
      <c r="C46" s="79"/>
      <c r="D46" s="79"/>
      <c r="E46" s="85"/>
      <c r="F46" s="87" t="s">
        <v>50</v>
      </c>
      <c r="G46" s="79"/>
      <c r="H46" s="80"/>
    </row>
    <row r="47" spans="2:8" ht="22.75" customHeight="1" x14ac:dyDescent="0.2">
      <c r="B47" s="123" t="s">
        <v>91</v>
      </c>
      <c r="C47" s="124"/>
      <c r="D47" s="124"/>
      <c r="E47" s="124"/>
      <c r="F47" s="73" t="s">
        <v>92</v>
      </c>
      <c r="G47" s="91"/>
      <c r="H47" s="92"/>
    </row>
    <row r="48" spans="2:8" ht="14" customHeight="1" x14ac:dyDescent="0.2">
      <c r="B48" s="125" t="s">
        <v>51</v>
      </c>
      <c r="C48" s="126"/>
      <c r="D48" s="126"/>
      <c r="E48" s="126"/>
      <c r="F48" s="126"/>
      <c r="G48" s="126"/>
      <c r="H48" s="127"/>
    </row>
    <row r="49" spans="2:8" ht="16" customHeight="1" x14ac:dyDescent="0.2">
      <c r="B49" s="93" t="s">
        <v>523</v>
      </c>
      <c r="C49" s="91"/>
      <c r="D49" s="91"/>
      <c r="E49" s="91"/>
      <c r="F49" s="91"/>
      <c r="G49" s="91"/>
      <c r="H49" s="92"/>
    </row>
    <row r="50" spans="2:8" ht="16.5" customHeight="1" x14ac:dyDescent="0.2">
      <c r="B50" s="78" t="s">
        <v>52</v>
      </c>
      <c r="C50" s="79"/>
      <c r="D50" s="79"/>
      <c r="E50" s="85"/>
      <c r="F50" s="87" t="s">
        <v>53</v>
      </c>
      <c r="G50" s="79"/>
      <c r="H50" s="80"/>
    </row>
    <row r="51" spans="2:8" ht="30.25" customHeight="1" x14ac:dyDescent="0.2">
      <c r="B51" s="93" t="s">
        <v>482</v>
      </c>
      <c r="C51" s="91"/>
      <c r="D51" s="91"/>
      <c r="E51" s="74"/>
      <c r="F51" s="73" t="s">
        <v>95</v>
      </c>
      <c r="G51" s="91"/>
      <c r="H51" s="92"/>
    </row>
    <row r="52" spans="2:8" ht="16.5" customHeight="1" x14ac:dyDescent="0.2">
      <c r="B52" s="78" t="s">
        <v>54</v>
      </c>
      <c r="C52" s="79"/>
      <c r="D52" s="79"/>
      <c r="E52" s="85"/>
      <c r="F52" s="87" t="s">
        <v>55</v>
      </c>
      <c r="G52" s="79"/>
      <c r="H52" s="80"/>
    </row>
    <row r="53" spans="2:8" ht="15" customHeight="1" thickBot="1" x14ac:dyDescent="0.25">
      <c r="B53" s="128" t="s">
        <v>96</v>
      </c>
      <c r="C53" s="129"/>
      <c r="D53" s="129"/>
      <c r="E53" s="129"/>
      <c r="F53" s="130" t="s">
        <v>97</v>
      </c>
      <c r="G53" s="115"/>
      <c r="H53" s="116"/>
    </row>
    <row r="54" spans="2:8" ht="44.5" customHeight="1" thickBot="1" x14ac:dyDescent="0.25">
      <c r="B54" s="131"/>
      <c r="C54" s="132"/>
      <c r="D54" s="132"/>
      <c r="E54" s="132"/>
      <c r="F54" s="132"/>
      <c r="G54" s="132"/>
      <c r="H54" s="133"/>
    </row>
    <row r="55" spans="2:8" ht="18" customHeight="1" thickBot="1" x14ac:dyDescent="0.25">
      <c r="B55" s="134" t="s">
        <v>56</v>
      </c>
      <c r="C55" s="135"/>
      <c r="D55" s="135"/>
      <c r="E55" s="135"/>
      <c r="F55" s="135"/>
      <c r="G55" s="135"/>
      <c r="H55" s="136"/>
    </row>
  </sheetData>
  <mergeCells count="76">
    <mergeCell ref="B53:E53"/>
    <mergeCell ref="F53:H53"/>
    <mergeCell ref="B54:H54"/>
    <mergeCell ref="B55:H55"/>
    <mergeCell ref="B50:E50"/>
    <mergeCell ref="F50:H50"/>
    <mergeCell ref="B51:E51"/>
    <mergeCell ref="F51:H51"/>
    <mergeCell ref="B52:E52"/>
    <mergeCell ref="F52:H52"/>
    <mergeCell ref="B33:D33"/>
    <mergeCell ref="E33:F33"/>
    <mergeCell ref="G33:H33"/>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4:H34"/>
    <mergeCell ref="B35:H35"/>
    <mergeCell ref="B36:H36"/>
    <mergeCell ref="G37:H37"/>
    <mergeCell ref="G38:H38"/>
    <mergeCell ref="B39:H39"/>
    <mergeCell ref="B40:E40"/>
    <mergeCell ref="F40:H40"/>
    <mergeCell ref="B41:E41"/>
    <mergeCell ref="F41:H41"/>
    <mergeCell ref="B28:D28"/>
    <mergeCell ref="B29:D29"/>
    <mergeCell ref="B30:H30"/>
    <mergeCell ref="B31:H31"/>
    <mergeCell ref="B32:D32"/>
    <mergeCell ref="E32:F32"/>
    <mergeCell ref="G32:H32"/>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B10:E10"/>
    <mergeCell ref="F10:H10"/>
    <mergeCell ref="C11:E11"/>
    <mergeCell ref="B12:H12"/>
    <mergeCell ref="C13:D13"/>
    <mergeCell ref="F11:H11"/>
    <mergeCell ref="B9:E9"/>
    <mergeCell ref="F9:G9"/>
    <mergeCell ref="B5:H5"/>
    <mergeCell ref="B6:H6"/>
    <mergeCell ref="B7:H7"/>
    <mergeCell ref="B8:E8"/>
    <mergeCell ref="F8:G8"/>
  </mergeCells>
  <conditionalFormatting sqref="B38:F38">
    <cfRule type="containsText" dxfId="155" priority="1" operator="containsText" text="NO APLICA">
      <formula>NOT(ISERROR(SEARCH("NO APLICA",B38)))</formula>
    </cfRule>
    <cfRule type="cellIs" dxfId="154" priority="2" operator="lessThan">
      <formula>0.5</formula>
    </cfRule>
    <cfRule type="cellIs" dxfId="153" priority="3" operator="between">
      <formula>0.5</formula>
      <formula>0.7</formula>
    </cfRule>
    <cfRule type="cellIs" dxfId="152" priority="4" operator="greaterThan">
      <formula>0.7</formula>
    </cfRule>
  </conditionalFormatting>
  <hyperlinks>
    <hyperlink ref="B53" r:id="rId1" xr:uid="{00000000-0004-0000-0300-000000000000}"/>
  </hyperlinks>
  <printOptions horizontalCentered="1" verticalCentered="1"/>
  <pageMargins left="0.7" right="0.7" top="0.75" bottom="0.75" header="0.3" footer="0.3"/>
  <pageSetup paperSize="309" scale="5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'P.1.05.1.1 PAVCYSRC'!B38:F38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Q54"/>
  <sheetViews>
    <sheetView showGridLines="0" topLeftCell="A34" zoomScaleNormal="100" workbookViewId="0">
      <selection activeCell="B38" sqref="B38:H38"/>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2" spans="1:17" ht="37.5" customHeight="1" thickBot="1" x14ac:dyDescent="0.25">
      <c r="A2" s="36"/>
      <c r="B2" s="36"/>
      <c r="C2" s="36"/>
      <c r="D2" s="36"/>
      <c r="E2" s="36"/>
      <c r="F2" s="36"/>
      <c r="G2" s="36"/>
      <c r="H2" s="36"/>
    </row>
    <row r="3" spans="1:17" ht="37.5" customHeight="1" x14ac:dyDescent="0.2">
      <c r="A3" s="36"/>
      <c r="B3" s="37"/>
      <c r="C3" s="38"/>
      <c r="D3" s="38"/>
      <c r="E3" s="38"/>
      <c r="F3" s="38"/>
      <c r="G3" s="38"/>
      <c r="H3" s="39"/>
    </row>
    <row r="4" spans="1:17" ht="17" x14ac:dyDescent="0.2">
      <c r="A4" s="36"/>
      <c r="B4" s="40"/>
      <c r="C4" s="41"/>
      <c r="D4" s="41"/>
      <c r="E4" s="41"/>
      <c r="F4" s="41"/>
      <c r="G4" s="41"/>
      <c r="H4" s="42"/>
    </row>
    <row r="5" spans="1:17" ht="27" customHeight="1" thickBot="1" x14ac:dyDescent="0.25">
      <c r="A5" s="36"/>
      <c r="B5" s="43"/>
      <c r="C5" s="44"/>
      <c r="D5" s="44"/>
      <c r="E5" s="44"/>
      <c r="F5" s="44"/>
      <c r="G5" s="44"/>
      <c r="H5" s="45"/>
      <c r="J5" s="2"/>
      <c r="K5" s="2"/>
      <c r="L5" s="2"/>
      <c r="M5" s="2"/>
      <c r="N5" s="2"/>
      <c r="O5" s="2"/>
      <c r="P5" s="2"/>
      <c r="Q5" s="2"/>
    </row>
    <row r="6" spans="1:17" ht="19.25" customHeight="1" x14ac:dyDescent="0.2">
      <c r="A6" s="36"/>
      <c r="B6" s="75" t="s">
        <v>517</v>
      </c>
      <c r="C6" s="76"/>
      <c r="D6" s="76"/>
      <c r="E6" s="76"/>
      <c r="F6" s="76"/>
      <c r="G6" s="76"/>
      <c r="H6" s="77"/>
      <c r="J6" s="2"/>
      <c r="K6" s="2"/>
      <c r="L6" s="2"/>
      <c r="M6" s="2"/>
      <c r="N6" s="2"/>
      <c r="O6" s="2"/>
      <c r="P6" s="2"/>
      <c r="Q6" s="2"/>
    </row>
    <row r="7" spans="1:17" ht="27.75" customHeight="1" x14ac:dyDescent="0.2">
      <c r="A7" s="36"/>
      <c r="B7" s="157" t="s">
        <v>0</v>
      </c>
      <c r="C7" s="158"/>
      <c r="D7" s="158"/>
      <c r="E7" s="158"/>
      <c r="F7" s="158"/>
      <c r="G7" s="158"/>
      <c r="H7" s="159"/>
      <c r="J7" s="3"/>
      <c r="K7" s="3"/>
      <c r="L7" s="3"/>
      <c r="M7" s="3"/>
      <c r="N7" s="3"/>
      <c r="O7" s="3"/>
      <c r="P7" s="3"/>
      <c r="Q7" s="3"/>
    </row>
    <row r="8" spans="1:17" ht="28.5" customHeight="1" x14ac:dyDescent="0.2">
      <c r="A8" s="36"/>
      <c r="B8" s="164" t="s">
        <v>279</v>
      </c>
      <c r="C8" s="165"/>
      <c r="D8" s="165"/>
      <c r="E8" s="165"/>
      <c r="F8" s="165"/>
      <c r="G8" s="165"/>
      <c r="H8" s="166"/>
      <c r="J8" s="4"/>
      <c r="K8" s="4"/>
      <c r="L8" s="4"/>
      <c r="M8" s="4"/>
      <c r="N8" s="4"/>
      <c r="O8" s="4"/>
      <c r="P8" s="4"/>
      <c r="Q8" s="4"/>
    </row>
    <row r="9" spans="1:17" ht="23.25" customHeight="1" x14ac:dyDescent="0.2">
      <c r="A9" s="36"/>
      <c r="B9" s="160" t="s">
        <v>250</v>
      </c>
      <c r="C9" s="161"/>
      <c r="D9" s="161"/>
      <c r="E9" s="161"/>
      <c r="F9" s="161" t="s">
        <v>1</v>
      </c>
      <c r="G9" s="161"/>
      <c r="H9" s="167"/>
      <c r="J9" s="3"/>
      <c r="K9" s="3"/>
      <c r="L9" s="3"/>
      <c r="M9" s="3"/>
      <c r="N9" s="3"/>
      <c r="O9" s="3"/>
      <c r="P9" s="3"/>
      <c r="Q9" s="3"/>
    </row>
    <row r="10" spans="1:17" ht="47.25" customHeight="1" x14ac:dyDescent="0.2">
      <c r="A10" s="36"/>
      <c r="B10" s="71" t="s">
        <v>515</v>
      </c>
      <c r="C10" s="72"/>
      <c r="D10" s="72"/>
      <c r="E10" s="72"/>
      <c r="F10" s="73" t="s">
        <v>500</v>
      </c>
      <c r="G10" s="74"/>
      <c r="H10" s="30" t="s">
        <v>147</v>
      </c>
      <c r="J10" s="4"/>
      <c r="K10" s="4"/>
      <c r="L10" s="4"/>
      <c r="M10" s="4"/>
      <c r="N10" s="4"/>
      <c r="O10" s="4"/>
      <c r="P10" s="4"/>
      <c r="Q10" s="4"/>
    </row>
    <row r="11" spans="1:17" ht="22.75" customHeight="1" x14ac:dyDescent="0.2">
      <c r="A11" s="36"/>
      <c r="B11" s="157" t="s">
        <v>4</v>
      </c>
      <c r="C11" s="158"/>
      <c r="D11" s="158"/>
      <c r="E11" s="158"/>
      <c r="F11" s="158"/>
      <c r="G11" s="158"/>
      <c r="H11" s="159"/>
    </row>
    <row r="12" spans="1:17" ht="19.25" customHeight="1" x14ac:dyDescent="0.2">
      <c r="A12" s="36"/>
      <c r="B12" s="46" t="s">
        <v>5</v>
      </c>
      <c r="C12" s="162" t="s">
        <v>6</v>
      </c>
      <c r="D12" s="163"/>
      <c r="E12" s="47" t="s">
        <v>7</v>
      </c>
      <c r="F12" s="47" t="s">
        <v>251</v>
      </c>
      <c r="G12" s="47" t="s">
        <v>8</v>
      </c>
      <c r="H12" s="48" t="s">
        <v>9</v>
      </c>
    </row>
    <row r="13" spans="1:17" ht="16.5" customHeight="1" x14ac:dyDescent="0.2">
      <c r="A13" s="36"/>
      <c r="B13" s="49" t="s">
        <v>83</v>
      </c>
      <c r="C13" s="170" t="s">
        <v>258</v>
      </c>
      <c r="D13" s="171"/>
      <c r="E13" s="50" t="s">
        <v>78</v>
      </c>
      <c r="F13" s="50" t="s">
        <v>259</v>
      </c>
      <c r="G13" s="50" t="s">
        <v>80</v>
      </c>
      <c r="H13" s="51" t="s">
        <v>10</v>
      </c>
    </row>
    <row r="14" spans="1:17" ht="16.5" customHeight="1" x14ac:dyDescent="0.2">
      <c r="A14" s="36"/>
      <c r="B14" s="172" t="s">
        <v>11</v>
      </c>
      <c r="C14" s="173"/>
      <c r="D14" s="173"/>
      <c r="E14" s="173"/>
      <c r="F14" s="174"/>
      <c r="G14" s="162" t="s">
        <v>12</v>
      </c>
      <c r="H14" s="159"/>
    </row>
    <row r="15" spans="1:17" ht="21.25" customHeight="1" x14ac:dyDescent="0.2">
      <c r="A15" s="36"/>
      <c r="B15" s="52" t="s">
        <v>13</v>
      </c>
      <c r="C15" s="168" t="s">
        <v>14</v>
      </c>
      <c r="D15" s="169"/>
      <c r="E15" s="53" t="s">
        <v>15</v>
      </c>
      <c r="F15" s="47" t="s">
        <v>7</v>
      </c>
      <c r="G15" s="54" t="s">
        <v>16</v>
      </c>
      <c r="H15" s="48" t="s">
        <v>17</v>
      </c>
    </row>
    <row r="16" spans="1:17" ht="22.75" customHeight="1" x14ac:dyDescent="0.2">
      <c r="A16" s="36"/>
      <c r="B16" s="55" t="s">
        <v>18</v>
      </c>
      <c r="C16" s="178" t="s">
        <v>81</v>
      </c>
      <c r="D16" s="177"/>
      <c r="E16" s="56" t="s">
        <v>59</v>
      </c>
      <c r="F16" s="56" t="s">
        <v>60</v>
      </c>
      <c r="G16" s="57" t="s">
        <v>18</v>
      </c>
      <c r="H16" s="58" t="s">
        <v>82</v>
      </c>
    </row>
    <row r="17" spans="1:8" ht="51.75" customHeight="1" x14ac:dyDescent="0.2">
      <c r="A17" s="36"/>
      <c r="B17" s="157" t="s">
        <v>252</v>
      </c>
      <c r="C17" s="158"/>
      <c r="D17" s="158"/>
      <c r="E17" s="163"/>
      <c r="F17" s="162" t="s">
        <v>19</v>
      </c>
      <c r="G17" s="158"/>
      <c r="H17" s="159"/>
    </row>
    <row r="18" spans="1:8" ht="60" customHeight="1" x14ac:dyDescent="0.2">
      <c r="A18" s="36"/>
      <c r="B18" s="46" t="s">
        <v>253</v>
      </c>
      <c r="C18" s="47" t="s">
        <v>254</v>
      </c>
      <c r="D18" s="47" t="s">
        <v>64</v>
      </c>
      <c r="E18" s="47" t="s">
        <v>65</v>
      </c>
      <c r="F18" s="161" t="s">
        <v>255</v>
      </c>
      <c r="G18" s="161"/>
      <c r="H18" s="48" t="s">
        <v>256</v>
      </c>
    </row>
    <row r="19" spans="1:8" ht="15.75" customHeight="1" x14ac:dyDescent="0.2">
      <c r="A19" s="36"/>
      <c r="B19" s="59" t="s">
        <v>257</v>
      </c>
      <c r="C19" s="50" t="s">
        <v>78</v>
      </c>
      <c r="D19" s="50" t="s">
        <v>280</v>
      </c>
      <c r="E19" s="50" t="s">
        <v>20</v>
      </c>
      <c r="F19" s="198" t="s">
        <v>76</v>
      </c>
      <c r="G19" s="198"/>
      <c r="H19" s="51" t="s">
        <v>69</v>
      </c>
    </row>
    <row r="20" spans="1:8" ht="36.75" customHeight="1" x14ac:dyDescent="0.2">
      <c r="A20" s="36"/>
      <c r="B20" s="157" t="s">
        <v>21</v>
      </c>
      <c r="C20" s="158"/>
      <c r="D20" s="158"/>
      <c r="E20" s="158"/>
      <c r="F20" s="158"/>
      <c r="G20" s="158"/>
      <c r="H20" s="159"/>
    </row>
    <row r="21" spans="1:8" ht="48.25" customHeight="1" x14ac:dyDescent="0.2">
      <c r="A21" s="36"/>
      <c r="B21" s="175" t="s">
        <v>260</v>
      </c>
      <c r="C21" s="176"/>
      <c r="D21" s="176"/>
      <c r="E21" s="176"/>
      <c r="F21" s="176"/>
      <c r="G21" s="176"/>
      <c r="H21" s="179"/>
    </row>
    <row r="22" spans="1:8" ht="27.75" customHeight="1" x14ac:dyDescent="0.2">
      <c r="A22" s="36"/>
      <c r="B22" s="157" t="s">
        <v>22</v>
      </c>
      <c r="C22" s="158"/>
      <c r="D22" s="158"/>
      <c r="E22" s="158"/>
      <c r="F22" s="158"/>
      <c r="G22" s="158"/>
      <c r="H22" s="159"/>
    </row>
    <row r="23" spans="1:8" ht="15.75" customHeight="1" x14ac:dyDescent="0.2">
      <c r="A23" s="36"/>
      <c r="B23" s="175" t="s">
        <v>261</v>
      </c>
      <c r="C23" s="176"/>
      <c r="D23" s="176"/>
      <c r="E23" s="176"/>
      <c r="F23" s="176"/>
      <c r="G23" s="176"/>
      <c r="H23" s="179"/>
    </row>
    <row r="24" spans="1:8" ht="24.75" customHeight="1" x14ac:dyDescent="0.2">
      <c r="A24" s="36"/>
      <c r="B24" s="157" t="s">
        <v>23</v>
      </c>
      <c r="C24" s="158"/>
      <c r="D24" s="158"/>
      <c r="E24" s="163"/>
      <c r="F24" s="162" t="s">
        <v>24</v>
      </c>
      <c r="G24" s="158"/>
      <c r="H24" s="159"/>
    </row>
    <row r="25" spans="1:8" x14ac:dyDescent="0.2">
      <c r="A25" s="36"/>
      <c r="B25" s="175" t="s">
        <v>70</v>
      </c>
      <c r="C25" s="176"/>
      <c r="D25" s="176"/>
      <c r="E25" s="177"/>
      <c r="F25" s="178" t="s">
        <v>149</v>
      </c>
      <c r="G25" s="176"/>
      <c r="H25" s="179"/>
    </row>
    <row r="26" spans="1:8" ht="16" customHeight="1" x14ac:dyDescent="0.2">
      <c r="A26" s="36"/>
      <c r="B26" s="157" t="s">
        <v>25</v>
      </c>
      <c r="C26" s="158"/>
      <c r="D26" s="158"/>
      <c r="E26" s="163"/>
      <c r="F26" s="162" t="s">
        <v>26</v>
      </c>
      <c r="G26" s="158"/>
      <c r="H26" s="159"/>
    </row>
    <row r="27" spans="1:8" ht="25.5" customHeight="1" x14ac:dyDescent="0.2">
      <c r="A27" s="36"/>
      <c r="B27" s="157" t="s">
        <v>27</v>
      </c>
      <c r="C27" s="163"/>
      <c r="D27" s="162" t="s">
        <v>28</v>
      </c>
      <c r="E27" s="163"/>
      <c r="F27" s="47" t="s">
        <v>27</v>
      </c>
      <c r="G27" s="47" t="s">
        <v>29</v>
      </c>
      <c r="H27" s="60" t="s">
        <v>28</v>
      </c>
    </row>
    <row r="28" spans="1:8" ht="19.5" customHeight="1" x14ac:dyDescent="0.2">
      <c r="A28" s="36"/>
      <c r="B28" s="175">
        <v>132</v>
      </c>
      <c r="C28" s="177"/>
      <c r="D28" s="178">
        <v>2022</v>
      </c>
      <c r="E28" s="177"/>
      <c r="F28" s="61">
        <v>180</v>
      </c>
      <c r="G28" s="62">
        <f>(F28/B28)-1</f>
        <v>0.36363636363636354</v>
      </c>
      <c r="H28" s="63">
        <v>2025</v>
      </c>
    </row>
    <row r="29" spans="1:8" ht="19.5" customHeight="1" x14ac:dyDescent="0.2">
      <c r="A29" s="36"/>
      <c r="B29" s="194" t="s">
        <v>30</v>
      </c>
      <c r="C29" s="195"/>
      <c r="D29" s="195"/>
      <c r="E29" s="195"/>
      <c r="F29" s="195"/>
      <c r="G29" s="195"/>
      <c r="H29" s="196"/>
    </row>
    <row r="30" spans="1:8" ht="26.25" customHeight="1" x14ac:dyDescent="0.2">
      <c r="A30" s="36"/>
      <c r="B30" s="78" t="s">
        <v>62</v>
      </c>
      <c r="C30" s="79"/>
      <c r="D30" s="79"/>
      <c r="E30" s="79"/>
      <c r="F30" s="79"/>
      <c r="G30" s="79"/>
      <c r="H30" s="80"/>
    </row>
    <row r="31" spans="1:8" ht="35.5" customHeight="1" x14ac:dyDescent="0.2">
      <c r="A31" s="36"/>
      <c r="B31" s="106" t="s">
        <v>31</v>
      </c>
      <c r="C31" s="107"/>
      <c r="D31" s="108"/>
      <c r="E31" s="109" t="s">
        <v>32</v>
      </c>
      <c r="F31" s="110"/>
      <c r="G31" s="111" t="s">
        <v>33</v>
      </c>
      <c r="H31" s="112"/>
    </row>
    <row r="32" spans="1:8" ht="36.75" customHeight="1" x14ac:dyDescent="0.2">
      <c r="A32" s="36"/>
      <c r="B32" s="93" t="s">
        <v>524</v>
      </c>
      <c r="C32" s="91"/>
      <c r="D32" s="74"/>
      <c r="E32" s="73" t="s">
        <v>525</v>
      </c>
      <c r="F32" s="74"/>
      <c r="G32" s="73" t="s">
        <v>526</v>
      </c>
      <c r="H32" s="74"/>
    </row>
    <row r="33" spans="1:8" ht="124.5" customHeight="1" x14ac:dyDescent="0.2">
      <c r="A33" s="36"/>
      <c r="B33" s="188" t="s">
        <v>262</v>
      </c>
      <c r="C33" s="189"/>
      <c r="D33" s="189"/>
      <c r="E33" s="189"/>
      <c r="F33" s="189"/>
      <c r="G33" s="189"/>
      <c r="H33" s="190"/>
    </row>
    <row r="34" spans="1:8" ht="20" customHeight="1" thickBot="1" x14ac:dyDescent="0.25">
      <c r="A34" s="36"/>
      <c r="B34" s="191"/>
      <c r="C34" s="192"/>
      <c r="D34" s="192"/>
      <c r="E34" s="192"/>
      <c r="F34" s="192"/>
      <c r="G34" s="192"/>
      <c r="H34" s="193"/>
    </row>
    <row r="35" spans="1:8" ht="28.25" customHeight="1" thickBot="1" x14ac:dyDescent="0.25">
      <c r="A35" s="36"/>
      <c r="B35" s="180" t="s">
        <v>35</v>
      </c>
      <c r="C35" s="197"/>
      <c r="D35" s="197"/>
      <c r="E35" s="197"/>
      <c r="F35" s="197"/>
      <c r="G35" s="197"/>
      <c r="H35" s="181"/>
    </row>
    <row r="36" spans="1:8" ht="38" customHeight="1" thickBot="1" x14ac:dyDescent="0.25">
      <c r="A36" s="36"/>
      <c r="B36" s="64" t="s">
        <v>36</v>
      </c>
      <c r="C36" s="64" t="s">
        <v>37</v>
      </c>
      <c r="D36" s="65" t="s">
        <v>38</v>
      </c>
      <c r="E36" s="64" t="s">
        <v>38</v>
      </c>
      <c r="F36" s="64" t="s">
        <v>40</v>
      </c>
      <c r="G36" s="180" t="s">
        <v>41</v>
      </c>
      <c r="H36" s="181"/>
    </row>
    <row r="37" spans="1:8" ht="28.5" customHeight="1" x14ac:dyDescent="0.2">
      <c r="A37" s="36"/>
      <c r="B37" s="67">
        <v>0.88890000000000002</v>
      </c>
      <c r="C37" s="68">
        <v>1.8989</v>
      </c>
      <c r="D37" s="68" t="s">
        <v>57</v>
      </c>
      <c r="E37" s="68" t="s">
        <v>57</v>
      </c>
      <c r="F37" s="66">
        <v>0.64439999999999997</v>
      </c>
      <c r="G37" s="144"/>
      <c r="H37" s="145"/>
    </row>
    <row r="38" spans="1:8" ht="14" customHeight="1" x14ac:dyDescent="0.2">
      <c r="A38" s="36"/>
      <c r="B38" s="120" t="s">
        <v>42</v>
      </c>
      <c r="C38" s="121"/>
      <c r="D38" s="121"/>
      <c r="E38" s="121"/>
      <c r="F38" s="121"/>
      <c r="G38" s="121"/>
      <c r="H38" s="122"/>
    </row>
    <row r="39" spans="1:8" ht="21.75" customHeight="1" x14ac:dyDescent="0.2">
      <c r="A39" s="36"/>
      <c r="B39" s="157" t="s">
        <v>43</v>
      </c>
      <c r="C39" s="158"/>
      <c r="D39" s="158"/>
      <c r="E39" s="163"/>
      <c r="F39" s="162" t="s">
        <v>44</v>
      </c>
      <c r="G39" s="158"/>
      <c r="H39" s="159"/>
    </row>
    <row r="40" spans="1:8" ht="21.75" customHeight="1" x14ac:dyDescent="0.2">
      <c r="A40" s="36"/>
      <c r="B40" s="175" t="s">
        <v>266</v>
      </c>
      <c r="C40" s="176"/>
      <c r="D40" s="176"/>
      <c r="E40" s="177"/>
      <c r="F40" s="178" t="s">
        <v>263</v>
      </c>
      <c r="G40" s="176"/>
      <c r="H40" s="179"/>
    </row>
    <row r="41" spans="1:8" ht="21.75" customHeight="1" x14ac:dyDescent="0.2">
      <c r="A41" s="36"/>
      <c r="B41" s="157" t="s">
        <v>45</v>
      </c>
      <c r="C41" s="158"/>
      <c r="D41" s="158"/>
      <c r="E41" s="163"/>
      <c r="F41" s="162" t="s">
        <v>46</v>
      </c>
      <c r="G41" s="158"/>
      <c r="H41" s="159"/>
    </row>
    <row r="42" spans="1:8" ht="21.75" customHeight="1" x14ac:dyDescent="0.2">
      <c r="A42" s="36"/>
      <c r="B42" s="175" t="s">
        <v>267</v>
      </c>
      <c r="C42" s="176"/>
      <c r="D42" s="176"/>
      <c r="E42" s="177"/>
      <c r="F42" s="178" t="s">
        <v>268</v>
      </c>
      <c r="G42" s="176"/>
      <c r="H42" s="179"/>
    </row>
    <row r="43" spans="1:8" ht="21.75" customHeight="1" x14ac:dyDescent="0.2">
      <c r="A43" s="36"/>
      <c r="B43" s="157" t="s">
        <v>47</v>
      </c>
      <c r="C43" s="158"/>
      <c r="D43" s="158"/>
      <c r="E43" s="163"/>
      <c r="F43" s="162" t="s">
        <v>48</v>
      </c>
      <c r="G43" s="158"/>
      <c r="H43" s="159"/>
    </row>
    <row r="44" spans="1:8" ht="21.75" customHeight="1" x14ac:dyDescent="0.2">
      <c r="A44" s="36"/>
      <c r="B44" s="175" t="s">
        <v>264</v>
      </c>
      <c r="C44" s="176"/>
      <c r="D44" s="176"/>
      <c r="E44" s="177"/>
      <c r="F44" s="178" t="s">
        <v>265</v>
      </c>
      <c r="G44" s="176"/>
      <c r="H44" s="179"/>
    </row>
    <row r="45" spans="1:8" ht="21.75" customHeight="1" x14ac:dyDescent="0.2">
      <c r="A45" s="36"/>
      <c r="B45" s="157" t="s">
        <v>49</v>
      </c>
      <c r="C45" s="158"/>
      <c r="D45" s="158"/>
      <c r="E45" s="163"/>
      <c r="F45" s="162" t="s">
        <v>50</v>
      </c>
      <c r="G45" s="158"/>
      <c r="H45" s="159"/>
    </row>
    <row r="46" spans="1:8" ht="21.75" customHeight="1" x14ac:dyDescent="0.2">
      <c r="A46" s="36"/>
      <c r="B46" s="175" t="s">
        <v>267</v>
      </c>
      <c r="C46" s="176"/>
      <c r="D46" s="176"/>
      <c r="E46" s="177"/>
      <c r="F46" s="178" t="s">
        <v>268</v>
      </c>
      <c r="G46" s="176"/>
      <c r="H46" s="179"/>
    </row>
    <row r="47" spans="1:8" ht="16" customHeight="1" x14ac:dyDescent="0.2">
      <c r="A47" s="36"/>
      <c r="B47" s="182" t="s">
        <v>51</v>
      </c>
      <c r="C47" s="183"/>
      <c r="D47" s="183"/>
      <c r="E47" s="183"/>
      <c r="F47" s="183"/>
      <c r="G47" s="183"/>
      <c r="H47" s="184"/>
    </row>
    <row r="48" spans="1:8" ht="16.5" customHeight="1" x14ac:dyDescent="0.2">
      <c r="A48" s="36"/>
      <c r="B48" s="93" t="s">
        <v>511</v>
      </c>
      <c r="C48" s="91"/>
      <c r="D48" s="91"/>
      <c r="E48" s="91"/>
      <c r="F48" s="91"/>
      <c r="G48" s="91"/>
      <c r="H48" s="92"/>
    </row>
    <row r="49" spans="1:8" ht="30.25" customHeight="1" x14ac:dyDescent="0.2">
      <c r="A49" s="36"/>
      <c r="B49" s="157" t="s">
        <v>52</v>
      </c>
      <c r="C49" s="158"/>
      <c r="D49" s="158"/>
      <c r="E49" s="163"/>
      <c r="F49" s="162" t="s">
        <v>53</v>
      </c>
      <c r="G49" s="158"/>
      <c r="H49" s="159"/>
    </row>
    <row r="50" spans="1:8" ht="31.75" customHeight="1" x14ac:dyDescent="0.2">
      <c r="A50" s="36"/>
      <c r="B50" s="175" t="s">
        <v>269</v>
      </c>
      <c r="C50" s="176"/>
      <c r="D50" s="176"/>
      <c r="E50" s="177"/>
      <c r="F50" s="178" t="s">
        <v>107</v>
      </c>
      <c r="G50" s="176"/>
      <c r="H50" s="179"/>
    </row>
    <row r="51" spans="1:8" ht="15" customHeight="1" x14ac:dyDescent="0.2">
      <c r="A51" s="36"/>
      <c r="B51" s="157" t="s">
        <v>54</v>
      </c>
      <c r="C51" s="158"/>
      <c r="D51" s="158"/>
      <c r="E51" s="163"/>
      <c r="F51" s="162" t="s">
        <v>55</v>
      </c>
      <c r="G51" s="158"/>
      <c r="H51" s="159"/>
    </row>
    <row r="52" spans="1:8" ht="21.25" customHeight="1" thickBot="1" x14ac:dyDescent="0.25">
      <c r="A52" s="36"/>
      <c r="B52" s="128" t="s">
        <v>240</v>
      </c>
      <c r="C52" s="129"/>
      <c r="D52" s="129"/>
      <c r="E52" s="129"/>
      <c r="F52" s="130" t="s">
        <v>241</v>
      </c>
      <c r="G52" s="115"/>
      <c r="H52" s="116"/>
    </row>
    <row r="53" spans="1:8" ht="24.75" customHeight="1" thickBot="1" x14ac:dyDescent="0.25">
      <c r="A53" s="36"/>
      <c r="B53" s="199"/>
      <c r="C53" s="200"/>
      <c r="D53" s="200"/>
      <c r="E53" s="200"/>
      <c r="F53" s="200"/>
      <c r="G53" s="200"/>
      <c r="H53" s="201"/>
    </row>
    <row r="54" spans="1:8" ht="15" thickBot="1" x14ac:dyDescent="0.25">
      <c r="A54" s="36"/>
      <c r="B54" s="185" t="s">
        <v>56</v>
      </c>
      <c r="C54" s="186"/>
      <c r="D54" s="186"/>
      <c r="E54" s="186"/>
      <c r="F54" s="186"/>
      <c r="G54" s="186"/>
      <c r="H54" s="187"/>
    </row>
  </sheetData>
  <mergeCells count="73">
    <mergeCell ref="B54:H54"/>
    <mergeCell ref="F10:G10"/>
    <mergeCell ref="B33:H34"/>
    <mergeCell ref="B29:H29"/>
    <mergeCell ref="B35:H35"/>
    <mergeCell ref="G37:H37"/>
    <mergeCell ref="C16:D16"/>
    <mergeCell ref="B17:E17"/>
    <mergeCell ref="F17:H17"/>
    <mergeCell ref="F19:G19"/>
    <mergeCell ref="B23:H23"/>
    <mergeCell ref="B26:E26"/>
    <mergeCell ref="F26:H26"/>
    <mergeCell ref="B51:E51"/>
    <mergeCell ref="F51:H51"/>
    <mergeCell ref="B53:H53"/>
    <mergeCell ref="B49:E49"/>
    <mergeCell ref="F49:H49"/>
    <mergeCell ref="B50:E50"/>
    <mergeCell ref="F50:H50"/>
    <mergeCell ref="B52:E52"/>
    <mergeCell ref="F52:H52"/>
    <mergeCell ref="B48:H48"/>
    <mergeCell ref="B44:E44"/>
    <mergeCell ref="F44:H44"/>
    <mergeCell ref="B45:E45"/>
    <mergeCell ref="F45:H45"/>
    <mergeCell ref="B47:H47"/>
    <mergeCell ref="B46:E46"/>
    <mergeCell ref="F46:H46"/>
    <mergeCell ref="B41:E41"/>
    <mergeCell ref="F41:H41"/>
    <mergeCell ref="B42:E42"/>
    <mergeCell ref="F42:H42"/>
    <mergeCell ref="B43:E43"/>
    <mergeCell ref="F43:H43"/>
    <mergeCell ref="B39:E39"/>
    <mergeCell ref="F39:H39"/>
    <mergeCell ref="B40:E40"/>
    <mergeCell ref="F40:H40"/>
    <mergeCell ref="B38:H38"/>
    <mergeCell ref="G36:H36"/>
    <mergeCell ref="B27:C27"/>
    <mergeCell ref="D27:E27"/>
    <mergeCell ref="B28:C28"/>
    <mergeCell ref="D28:E28"/>
    <mergeCell ref="B30:H30"/>
    <mergeCell ref="B31:D31"/>
    <mergeCell ref="E31:F31"/>
    <mergeCell ref="G31:H31"/>
    <mergeCell ref="B32:D32"/>
    <mergeCell ref="E32:F32"/>
    <mergeCell ref="G32:H32"/>
    <mergeCell ref="B25:E25"/>
    <mergeCell ref="F25:H25"/>
    <mergeCell ref="F18:G18"/>
    <mergeCell ref="B20:H20"/>
    <mergeCell ref="B21:H21"/>
    <mergeCell ref="B22:H22"/>
    <mergeCell ref="C15:D15"/>
    <mergeCell ref="C13:D13"/>
    <mergeCell ref="B14:F14"/>
    <mergeCell ref="G14:H14"/>
    <mergeCell ref="B24:E24"/>
    <mergeCell ref="F24:H24"/>
    <mergeCell ref="B11:H11"/>
    <mergeCell ref="B6:H6"/>
    <mergeCell ref="B7:H7"/>
    <mergeCell ref="B9:E9"/>
    <mergeCell ref="C12:D12"/>
    <mergeCell ref="B8:H8"/>
    <mergeCell ref="F9:H9"/>
    <mergeCell ref="B10:E10"/>
  </mergeCells>
  <conditionalFormatting sqref="B37:F37">
    <cfRule type="containsText" dxfId="83" priority="1" operator="containsText" text="NO APLICA">
      <formula>NOT(ISERROR(SEARCH("NO APLICA",B37)))</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1" r:id="rId1" display="dir.investigacioncm@cancun.gob.mx" xr:uid="{00000000-0004-0000-1600-000000000000}"/>
    <hyperlink ref="B52" r:id="rId2" xr:uid="{00000000-0004-0000-1600-000001000000}"/>
  </hyperlinks>
  <printOptions horizontalCentered="1" verticalCentered="1"/>
  <pageMargins left="0.7" right="0.7" top="0.75" bottom="0.75" header="0.3" footer="0.3"/>
  <pageSetup paperSize="309" scale="56" orientation="portrait" r:id="rId3"/>
  <drawing r:id="rId4"/>
  <extLst>
    <ext xmlns:x14="http://schemas.microsoft.com/office/spreadsheetml/2009/9/main" uri="{05C60535-1F16-4fd2-B633-F4F36F0B64E0}">
      <x14:sparklineGroups xmlns:xm="http://schemas.microsoft.com/office/excel/2006/main">
        <x14:sparklineGroup manualMax="0" manualMin="0"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'DIMRA A.1.05.1.1.4.1 TVQDR'!B37:F37</xm:f>
              <xm:sqref>G37</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Q53"/>
  <sheetViews>
    <sheetView showGridLines="0" topLeftCell="A29"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270</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57.75" customHeight="1" x14ac:dyDescent="0.2">
      <c r="B9" s="71" t="s">
        <v>515</v>
      </c>
      <c r="C9" s="72"/>
      <c r="D9" s="72"/>
      <c r="E9" s="72"/>
      <c r="F9" s="73" t="s">
        <v>500</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34.5" customHeight="1" x14ac:dyDescent="0.2">
      <c r="B20" s="93" t="s">
        <v>281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501</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101</v>
      </c>
      <c r="C27" s="103"/>
      <c r="D27" s="104"/>
      <c r="E27" s="29">
        <v>2022</v>
      </c>
      <c r="F27" s="5">
        <v>240</v>
      </c>
      <c r="G27" s="10">
        <f>(F27/B27)-1</f>
        <v>1.3762376237623761</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53" t="s">
        <v>272</v>
      </c>
      <c r="C33" s="154"/>
      <c r="D33" s="155"/>
      <c r="E33" s="155"/>
      <c r="F33" s="155"/>
      <c r="G33" s="155"/>
      <c r="H33" s="15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0.76670000000000005</v>
      </c>
      <c r="C36" s="68">
        <v>1.7333000000000001</v>
      </c>
      <c r="D36" s="68" t="s">
        <v>57</v>
      </c>
      <c r="E36" s="68" t="s">
        <v>57</v>
      </c>
      <c r="F36" s="66">
        <v>0.625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4" customHeight="1" x14ac:dyDescent="0.2">
      <c r="B39" s="93" t="s">
        <v>276</v>
      </c>
      <c r="C39" s="91"/>
      <c r="D39" s="91"/>
      <c r="E39" s="74"/>
      <c r="F39" s="73" t="s">
        <v>273</v>
      </c>
      <c r="G39" s="91"/>
      <c r="H39" s="92"/>
    </row>
    <row r="40" spans="2:8" ht="24" customHeight="1" x14ac:dyDescent="0.2">
      <c r="B40" s="78" t="s">
        <v>45</v>
      </c>
      <c r="C40" s="79"/>
      <c r="D40" s="79"/>
      <c r="E40" s="85"/>
      <c r="F40" s="87" t="s">
        <v>46</v>
      </c>
      <c r="G40" s="79"/>
      <c r="H40" s="80"/>
    </row>
    <row r="41" spans="2:8" ht="24" customHeight="1" x14ac:dyDescent="0.2">
      <c r="B41" s="123" t="s">
        <v>277</v>
      </c>
      <c r="C41" s="124"/>
      <c r="D41" s="124"/>
      <c r="E41" s="124"/>
      <c r="F41" s="73" t="s">
        <v>278</v>
      </c>
      <c r="G41" s="91"/>
      <c r="H41" s="92"/>
    </row>
    <row r="42" spans="2:8" ht="24" customHeight="1" x14ac:dyDescent="0.2">
      <c r="B42" s="78" t="s">
        <v>47</v>
      </c>
      <c r="C42" s="79"/>
      <c r="D42" s="79"/>
      <c r="E42" s="85"/>
      <c r="F42" s="87" t="s">
        <v>48</v>
      </c>
      <c r="G42" s="79"/>
      <c r="H42" s="80"/>
    </row>
    <row r="43" spans="2:8" ht="24" customHeight="1" x14ac:dyDescent="0.2">
      <c r="B43" s="93" t="s">
        <v>275</v>
      </c>
      <c r="C43" s="91"/>
      <c r="D43" s="91"/>
      <c r="E43" s="74"/>
      <c r="F43" s="73" t="s">
        <v>274</v>
      </c>
      <c r="G43" s="91"/>
      <c r="H43" s="92"/>
    </row>
    <row r="44" spans="2:8" ht="24" customHeight="1" x14ac:dyDescent="0.2">
      <c r="B44" s="78" t="s">
        <v>49</v>
      </c>
      <c r="C44" s="79"/>
      <c r="D44" s="79"/>
      <c r="E44" s="85"/>
      <c r="F44" s="87" t="s">
        <v>50</v>
      </c>
      <c r="G44" s="79"/>
      <c r="H44" s="80"/>
    </row>
    <row r="45" spans="2:8" ht="24" customHeight="1" x14ac:dyDescent="0.2">
      <c r="B45" s="123" t="s">
        <v>277</v>
      </c>
      <c r="C45" s="124"/>
      <c r="D45" s="124"/>
      <c r="E45" s="124"/>
      <c r="F45" s="73" t="s">
        <v>278</v>
      </c>
      <c r="G45" s="91"/>
      <c r="H45" s="92"/>
    </row>
    <row r="46" spans="2:8" ht="14" customHeight="1" x14ac:dyDescent="0.2">
      <c r="B46" s="125" t="s">
        <v>51</v>
      </c>
      <c r="C46" s="126"/>
      <c r="D46" s="126"/>
      <c r="E46" s="126"/>
      <c r="F46" s="126"/>
      <c r="G46" s="126"/>
      <c r="H46" s="127"/>
    </row>
    <row r="47" spans="2:8" ht="16" customHeight="1" x14ac:dyDescent="0.2">
      <c r="B47" s="93" t="s">
        <v>511</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239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240</v>
      </c>
      <c r="C51" s="129"/>
      <c r="D51" s="129"/>
      <c r="E51" s="129"/>
      <c r="F51" s="130" t="s">
        <v>241</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79" priority="1" operator="containsText" text="NO APLICA">
      <formula>NOT(ISERROR(SEARCH("NO APLICA",B36)))</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1" r:id="rId1" xr:uid="{00000000-0004-0000-17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'DIMRA A.1.05.1.1.4.2 PPA'!B36:F36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pageSetUpPr fitToPage="1"/>
  </sheetPr>
  <dimension ref="B1:Q53"/>
  <sheetViews>
    <sheetView showGridLines="0" topLeftCell="A25"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282</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7.25" customHeight="1" x14ac:dyDescent="0.2">
      <c r="B9" s="71" t="s">
        <v>515</v>
      </c>
      <c r="C9" s="72"/>
      <c r="D9" s="72"/>
      <c r="E9" s="72"/>
      <c r="F9" s="73" t="s">
        <v>502</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283</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284</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40</v>
      </c>
      <c r="C27" s="103"/>
      <c r="D27" s="104"/>
      <c r="E27" s="29">
        <v>2022</v>
      </c>
      <c r="F27" s="5">
        <v>42</v>
      </c>
      <c r="G27" s="10">
        <f>(F27/B27)-1</f>
        <v>5.0000000000000044E-2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532</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0.3</v>
      </c>
      <c r="C36" s="68">
        <v>0.81820000000000004</v>
      </c>
      <c r="D36" s="68" t="s">
        <v>57</v>
      </c>
      <c r="E36" s="68" t="s">
        <v>57</v>
      </c>
      <c r="F36" s="66">
        <v>0.28570000000000001</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37.5" customHeight="1" x14ac:dyDescent="0.2">
      <c r="B39" s="93" t="s">
        <v>285</v>
      </c>
      <c r="C39" s="91"/>
      <c r="D39" s="91"/>
      <c r="E39" s="74"/>
      <c r="F39" s="73" t="s">
        <v>286</v>
      </c>
      <c r="G39" s="91"/>
      <c r="H39" s="92"/>
    </row>
    <row r="40" spans="2:8" ht="18" customHeight="1" x14ac:dyDescent="0.2">
      <c r="B40" s="78" t="s">
        <v>45</v>
      </c>
      <c r="C40" s="79"/>
      <c r="D40" s="79"/>
      <c r="E40" s="85"/>
      <c r="F40" s="87" t="s">
        <v>46</v>
      </c>
      <c r="G40" s="79"/>
      <c r="H40" s="80"/>
    </row>
    <row r="41" spans="2:8" ht="28.5" customHeight="1" x14ac:dyDescent="0.2">
      <c r="B41" s="123" t="s">
        <v>287</v>
      </c>
      <c r="C41" s="124"/>
      <c r="D41" s="124"/>
      <c r="E41" s="124"/>
      <c r="F41" s="73" t="s">
        <v>288</v>
      </c>
      <c r="G41" s="91"/>
      <c r="H41" s="92"/>
    </row>
    <row r="42" spans="2:8" ht="18" customHeight="1" x14ac:dyDescent="0.2">
      <c r="B42" s="78" t="s">
        <v>47</v>
      </c>
      <c r="C42" s="79"/>
      <c r="D42" s="79"/>
      <c r="E42" s="85"/>
      <c r="F42" s="87" t="s">
        <v>48</v>
      </c>
      <c r="G42" s="79"/>
      <c r="H42" s="80"/>
    </row>
    <row r="43" spans="2:8" ht="39.25" customHeight="1" x14ac:dyDescent="0.2">
      <c r="B43" s="93" t="s">
        <v>289</v>
      </c>
      <c r="C43" s="91"/>
      <c r="D43" s="91"/>
      <c r="E43" s="74"/>
      <c r="F43" s="73" t="s">
        <v>290</v>
      </c>
      <c r="G43" s="91"/>
      <c r="H43" s="92"/>
    </row>
    <row r="44" spans="2:8" ht="18" customHeight="1" x14ac:dyDescent="0.2">
      <c r="B44" s="78" t="s">
        <v>49</v>
      </c>
      <c r="C44" s="79"/>
      <c r="D44" s="79"/>
      <c r="E44" s="85"/>
      <c r="F44" s="87" t="s">
        <v>50</v>
      </c>
      <c r="G44" s="79"/>
      <c r="H44" s="80"/>
    </row>
    <row r="45" spans="2:8" ht="30.75" customHeight="1" x14ac:dyDescent="0.2">
      <c r="B45" s="123" t="s">
        <v>287</v>
      </c>
      <c r="C45" s="124"/>
      <c r="D45" s="124"/>
      <c r="E45" s="124"/>
      <c r="F45" s="73" t="s">
        <v>288</v>
      </c>
      <c r="G45" s="91"/>
      <c r="H45" s="92"/>
    </row>
    <row r="46" spans="2:8" ht="14" customHeight="1" x14ac:dyDescent="0.2">
      <c r="B46" s="125" t="s">
        <v>51</v>
      </c>
      <c r="C46" s="126"/>
      <c r="D46" s="126"/>
      <c r="E46" s="126"/>
      <c r="F46" s="126"/>
      <c r="G46" s="126"/>
      <c r="H46" s="127"/>
    </row>
    <row r="47" spans="2:8" ht="16" customHeight="1" x14ac:dyDescent="0.2">
      <c r="B47" s="93" t="s">
        <v>291</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292</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294</v>
      </c>
      <c r="C51" s="129"/>
      <c r="D51" s="129"/>
      <c r="E51" s="129"/>
      <c r="F51" s="130" t="s">
        <v>293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5" priority="1" operator="containsText" text="NO APLICA">
      <formula>NOT(ISERROR(SEARCH("NO APLICA",B36)))</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1" r:id="rId1" xr:uid="{00000000-0004-0000-18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'DS C.1.05.1.1.5 PPSRACSPP'!B36:F36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295</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502</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296</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297</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1817</v>
      </c>
      <c r="C27" s="103"/>
      <c r="D27" s="104"/>
      <c r="E27" s="29">
        <v>2022</v>
      </c>
      <c r="F27" s="5">
        <v>1700</v>
      </c>
      <c r="G27" s="10">
        <f>(F27/B27)-1</f>
        <v>-6.4391854705558638E-2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533</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2.44</v>
      </c>
      <c r="C36" s="68">
        <v>1.026</v>
      </c>
      <c r="D36" s="68" t="s">
        <v>57</v>
      </c>
      <c r="E36" s="68" t="s">
        <v>57</v>
      </c>
      <c r="F36" s="66">
        <v>0.73240000000000005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61.5" customHeight="1" x14ac:dyDescent="0.2">
      <c r="B39" s="93" t="s">
        <v>298</v>
      </c>
      <c r="C39" s="91"/>
      <c r="D39" s="91"/>
      <c r="E39" s="74"/>
      <c r="F39" s="73" t="s">
        <v>299</v>
      </c>
      <c r="G39" s="91"/>
      <c r="H39" s="92"/>
    </row>
    <row r="40" spans="2:8" ht="18" customHeight="1" x14ac:dyDescent="0.2">
      <c r="B40" s="78" t="s">
        <v>45</v>
      </c>
      <c r="C40" s="79"/>
      <c r="D40" s="79"/>
      <c r="E40" s="85"/>
      <c r="F40" s="87" t="s">
        <v>46</v>
      </c>
      <c r="G40" s="79"/>
      <c r="H40" s="80"/>
    </row>
    <row r="41" spans="2:8" ht="28.5" customHeight="1" x14ac:dyDescent="0.2">
      <c r="B41" s="123" t="s">
        <v>300</v>
      </c>
      <c r="C41" s="124"/>
      <c r="D41" s="124"/>
      <c r="E41" s="124"/>
      <c r="F41" s="73" t="s">
        <v>301</v>
      </c>
      <c r="G41" s="91"/>
      <c r="H41" s="92"/>
    </row>
    <row r="42" spans="2:8" ht="18" customHeight="1" x14ac:dyDescent="0.2">
      <c r="B42" s="78" t="s">
        <v>47</v>
      </c>
      <c r="C42" s="79"/>
      <c r="D42" s="79"/>
      <c r="E42" s="85"/>
      <c r="F42" s="87" t="s">
        <v>48</v>
      </c>
      <c r="G42" s="79"/>
      <c r="H42" s="80"/>
    </row>
    <row r="43" spans="2:8" ht="57.25" customHeight="1" x14ac:dyDescent="0.2">
      <c r="B43" s="93" t="s">
        <v>302</v>
      </c>
      <c r="C43" s="91"/>
      <c r="D43" s="91"/>
      <c r="E43" s="74"/>
      <c r="F43" s="73" t="s">
        <v>303</v>
      </c>
      <c r="G43" s="91"/>
      <c r="H43" s="92"/>
    </row>
    <row r="44" spans="2:8" ht="18" customHeight="1" x14ac:dyDescent="0.2">
      <c r="B44" s="78" t="s">
        <v>49</v>
      </c>
      <c r="C44" s="79"/>
      <c r="D44" s="79"/>
      <c r="E44" s="85"/>
      <c r="F44" s="87" t="s">
        <v>50</v>
      </c>
      <c r="G44" s="79"/>
      <c r="H44" s="80"/>
    </row>
    <row r="45" spans="2:8" ht="30.75" customHeight="1" x14ac:dyDescent="0.2">
      <c r="B45" s="123" t="s">
        <v>287</v>
      </c>
      <c r="C45" s="124"/>
      <c r="D45" s="124"/>
      <c r="E45" s="124"/>
      <c r="F45" s="73" t="s">
        <v>301</v>
      </c>
      <c r="G45" s="91"/>
      <c r="H45" s="92"/>
    </row>
    <row r="46" spans="2:8" ht="14" customHeight="1" x14ac:dyDescent="0.2">
      <c r="B46" s="125" t="s">
        <v>51</v>
      </c>
      <c r="C46" s="126"/>
      <c r="D46" s="126"/>
      <c r="E46" s="126"/>
      <c r="F46" s="126"/>
      <c r="G46" s="126"/>
      <c r="H46" s="127"/>
    </row>
    <row r="47" spans="2:8" ht="16" customHeight="1" x14ac:dyDescent="0.2">
      <c r="B47" s="93" t="s">
        <v>516</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292</v>
      </c>
      <c r="C49" s="91"/>
      <c r="D49" s="91"/>
      <c r="E49" s="74"/>
      <c r="F49" s="73" t="s">
        <v>304</v>
      </c>
      <c r="G49" s="91"/>
      <c r="H49" s="92"/>
    </row>
    <row r="50" spans="2:8" ht="16.5" customHeight="1" x14ac:dyDescent="0.2">
      <c r="B50" s="78" t="s">
        <v>54</v>
      </c>
      <c r="C50" s="79"/>
      <c r="D50" s="79"/>
      <c r="E50" s="85"/>
      <c r="F50" s="87" t="s">
        <v>55</v>
      </c>
      <c r="G50" s="79"/>
      <c r="H50" s="80"/>
    </row>
    <row r="51" spans="2:8" ht="15" customHeight="1" thickBot="1" x14ac:dyDescent="0.25">
      <c r="B51" s="128" t="s">
        <v>294</v>
      </c>
      <c r="C51" s="129"/>
      <c r="D51" s="129"/>
      <c r="E51" s="129"/>
      <c r="F51" s="130" t="s">
        <v>293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1" priority="1" operator="containsText" text="NO APLICA">
      <formula>NOT(ISERROR(SEARCH("NO APLICA",B36)))</formula>
    </cfRule>
    <cfRule type="cellIs" dxfId="70" priority="2" operator="lessThan">
      <formula>0.5</formula>
    </cfRule>
    <cfRule type="cellIs" dxfId="69" priority="3" operator="between">
      <formula>0.5</formula>
      <formula>0.7</formula>
    </cfRule>
    <cfRule type="cellIs" dxfId="68" priority="4" operator="greaterThan">
      <formula>0.7</formula>
    </cfRule>
  </conditionalFormatting>
  <hyperlinks>
    <hyperlink ref="B51" r:id="rId1" xr:uid="{00000000-0004-0000-1900-000000000000}"/>
  </hyperlinks>
  <printOptions horizontalCentered="1" verticalCentered="1"/>
  <pageMargins left="0.7" right="0.7" top="0.75" bottom="0.75" header="0.3" footer="0.3"/>
  <pageSetup paperSize="309" scale="5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'DS A.1.05.1.1.5.1 PANIPRA'!B36:F36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313</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502</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314</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315</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39</v>
      </c>
      <c r="C27" s="103"/>
      <c r="D27" s="104"/>
      <c r="E27" s="29">
        <v>2022</v>
      </c>
      <c r="F27" s="5">
        <v>38</v>
      </c>
      <c r="G27" s="10">
        <f>(F27/B27)-1</f>
        <v>-2.5641025641025661E-2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2" customHeight="1" thickBot="1" x14ac:dyDescent="0.25">
      <c r="B33" s="113" t="s">
        <v>533</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1.6</v>
      </c>
      <c r="C36" s="68">
        <v>1.0909</v>
      </c>
      <c r="D36" s="68" t="s">
        <v>57</v>
      </c>
      <c r="E36" s="68" t="s">
        <v>57</v>
      </c>
      <c r="F36" s="66">
        <v>0.73680000000000001</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37.5" customHeight="1" x14ac:dyDescent="0.2">
      <c r="B39" s="93" t="s">
        <v>306</v>
      </c>
      <c r="C39" s="91"/>
      <c r="D39" s="91"/>
      <c r="E39" s="74"/>
      <c r="F39" s="73" t="s">
        <v>307</v>
      </c>
      <c r="G39" s="91"/>
      <c r="H39" s="92"/>
    </row>
    <row r="40" spans="2:8" ht="18" customHeight="1" x14ac:dyDescent="0.2">
      <c r="B40" s="78" t="s">
        <v>45</v>
      </c>
      <c r="C40" s="79"/>
      <c r="D40" s="79"/>
      <c r="E40" s="85"/>
      <c r="F40" s="87" t="s">
        <v>46</v>
      </c>
      <c r="G40" s="79"/>
      <c r="H40" s="80"/>
    </row>
    <row r="41" spans="2:8" ht="28.5" customHeight="1" x14ac:dyDescent="0.2">
      <c r="B41" s="123" t="s">
        <v>300</v>
      </c>
      <c r="C41" s="124"/>
      <c r="D41" s="124"/>
      <c r="E41" s="124"/>
      <c r="F41" s="73" t="s">
        <v>308</v>
      </c>
      <c r="G41" s="91"/>
      <c r="H41" s="92"/>
    </row>
    <row r="42" spans="2:8" ht="18" customHeight="1" x14ac:dyDescent="0.2">
      <c r="B42" s="78" t="s">
        <v>47</v>
      </c>
      <c r="C42" s="79"/>
      <c r="D42" s="79"/>
      <c r="E42" s="85"/>
      <c r="F42" s="87" t="s">
        <v>48</v>
      </c>
      <c r="G42" s="79"/>
      <c r="H42" s="80"/>
    </row>
    <row r="43" spans="2:8" ht="39.25" customHeight="1" x14ac:dyDescent="0.2">
      <c r="B43" s="93" t="s">
        <v>309</v>
      </c>
      <c r="C43" s="91"/>
      <c r="D43" s="91"/>
      <c r="E43" s="74"/>
      <c r="F43" s="73" t="s">
        <v>310</v>
      </c>
      <c r="G43" s="91"/>
      <c r="H43" s="92"/>
    </row>
    <row r="44" spans="2:8" ht="18" customHeight="1" x14ac:dyDescent="0.2">
      <c r="B44" s="78" t="s">
        <v>49</v>
      </c>
      <c r="C44" s="79"/>
      <c r="D44" s="79"/>
      <c r="E44" s="85"/>
      <c r="F44" s="87" t="s">
        <v>50</v>
      </c>
      <c r="G44" s="79"/>
      <c r="H44" s="80"/>
    </row>
    <row r="45" spans="2:8" ht="30.75" customHeight="1" x14ac:dyDescent="0.2">
      <c r="B45" s="123" t="s">
        <v>300</v>
      </c>
      <c r="C45" s="124"/>
      <c r="D45" s="124"/>
      <c r="E45" s="124"/>
      <c r="F45" s="73" t="s">
        <v>308</v>
      </c>
      <c r="G45" s="91"/>
      <c r="H45" s="92"/>
    </row>
    <row r="46" spans="2:8" ht="14" customHeight="1" x14ac:dyDescent="0.2">
      <c r="B46" s="125" t="s">
        <v>51</v>
      </c>
      <c r="C46" s="126"/>
      <c r="D46" s="126"/>
      <c r="E46" s="126"/>
      <c r="F46" s="126"/>
      <c r="G46" s="126"/>
      <c r="H46" s="127"/>
    </row>
    <row r="47" spans="2:8" ht="16" customHeight="1" x14ac:dyDescent="0.2">
      <c r="B47" s="93" t="s">
        <v>311</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292</v>
      </c>
      <c r="C49" s="91"/>
      <c r="D49" s="91"/>
      <c r="E49" s="74"/>
      <c r="F49" s="73" t="s">
        <v>312</v>
      </c>
      <c r="G49" s="91"/>
      <c r="H49" s="92"/>
    </row>
    <row r="50" spans="2:8" ht="16.5" customHeight="1" x14ac:dyDescent="0.2">
      <c r="B50" s="78" t="s">
        <v>54</v>
      </c>
      <c r="C50" s="79"/>
      <c r="D50" s="79"/>
      <c r="E50" s="85"/>
      <c r="F50" s="87" t="s">
        <v>55</v>
      </c>
      <c r="G50" s="79"/>
      <c r="H50" s="80"/>
    </row>
    <row r="51" spans="2:8" ht="15" customHeight="1" thickBot="1" x14ac:dyDescent="0.25">
      <c r="B51" s="128" t="s">
        <v>294</v>
      </c>
      <c r="C51" s="129"/>
      <c r="D51" s="129"/>
      <c r="E51" s="129"/>
      <c r="F51" s="130" t="s">
        <v>293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67" priority="1" operator="containsText" text="NO APLICA">
      <formula>NOT(ISERROR(SEARCH("NO APLICA",B36)))</formula>
    </cfRule>
    <cfRule type="cellIs" dxfId="66" priority="2" operator="lessThan">
      <formula>0.5</formula>
    </cfRule>
    <cfRule type="cellIs" dxfId="65" priority="3" operator="between">
      <formula>0.5</formula>
      <formula>0.7</formula>
    </cfRule>
    <cfRule type="cellIs" dxfId="64" priority="4" operator="greaterThan">
      <formula>0.7</formula>
    </cfRule>
  </conditionalFormatting>
  <hyperlinks>
    <hyperlink ref="B51" r:id="rId1" xr:uid="{00000000-0004-0000-1A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A00-00001A000000}">
          <x14:colorSeries rgb="FF376092"/>
          <x14:colorNegative rgb="FFD00000"/>
          <x14:colorAxis rgb="FF000000"/>
          <x14:colorMarkers rgb="FFD00000"/>
          <x14:colorFirst rgb="FFD00000"/>
          <x14:colorLast rgb="FFD00000"/>
          <x14:colorHigh rgb="FFD00000"/>
          <x14:colorLow rgb="FFD00000"/>
          <x14:sparklines>
            <x14:sparkline>
              <xm:f>'DS A.1.05.1.1.5.2 PRSPP'!B36:F36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305</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502</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316</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317</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31</v>
      </c>
      <c r="C27" s="103"/>
      <c r="D27" s="104"/>
      <c r="E27" s="29">
        <v>2022</v>
      </c>
      <c r="F27" s="5">
        <v>35</v>
      </c>
      <c r="G27" s="10">
        <f>(F27/B27)-1</f>
        <v>0.12903225806451624</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533</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1.3332999999999999</v>
      </c>
      <c r="C36" s="68">
        <v>1.5556000000000001</v>
      </c>
      <c r="D36" s="68" t="s">
        <v>57</v>
      </c>
      <c r="E36" s="68" t="s">
        <v>57</v>
      </c>
      <c r="F36" s="66">
        <v>0.7429</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71.5" customHeight="1" x14ac:dyDescent="0.2">
      <c r="B39" s="93" t="s">
        <v>318</v>
      </c>
      <c r="C39" s="91"/>
      <c r="D39" s="91"/>
      <c r="E39" s="74"/>
      <c r="F39" s="73" t="s">
        <v>319</v>
      </c>
      <c r="G39" s="91"/>
      <c r="H39" s="92"/>
    </row>
    <row r="40" spans="2:8" ht="18" customHeight="1" x14ac:dyDescent="0.2">
      <c r="B40" s="78" t="s">
        <v>45</v>
      </c>
      <c r="C40" s="79"/>
      <c r="D40" s="79"/>
      <c r="E40" s="85"/>
      <c r="F40" s="87" t="s">
        <v>46</v>
      </c>
      <c r="G40" s="79"/>
      <c r="H40" s="80"/>
    </row>
    <row r="41" spans="2:8" ht="28.5" customHeight="1" x14ac:dyDescent="0.2">
      <c r="B41" s="123" t="s">
        <v>300</v>
      </c>
      <c r="C41" s="124"/>
      <c r="D41" s="124"/>
      <c r="E41" s="124"/>
      <c r="F41" s="73" t="s">
        <v>320</v>
      </c>
      <c r="G41" s="91"/>
      <c r="H41" s="92"/>
    </row>
    <row r="42" spans="2:8" ht="18" customHeight="1" x14ac:dyDescent="0.2">
      <c r="B42" s="78" t="s">
        <v>47</v>
      </c>
      <c r="C42" s="79"/>
      <c r="D42" s="79"/>
      <c r="E42" s="85"/>
      <c r="F42" s="87" t="s">
        <v>48</v>
      </c>
      <c r="G42" s="79"/>
      <c r="H42" s="80"/>
    </row>
    <row r="43" spans="2:8" ht="39.25" customHeight="1" x14ac:dyDescent="0.2">
      <c r="B43" s="93" t="s">
        <v>321</v>
      </c>
      <c r="C43" s="91"/>
      <c r="D43" s="91"/>
      <c r="E43" s="74"/>
      <c r="F43" s="73" t="s">
        <v>322</v>
      </c>
      <c r="G43" s="91"/>
      <c r="H43" s="92"/>
    </row>
    <row r="44" spans="2:8" ht="18" customHeight="1" x14ac:dyDescent="0.2">
      <c r="B44" s="78" t="s">
        <v>49</v>
      </c>
      <c r="C44" s="79"/>
      <c r="D44" s="79"/>
      <c r="E44" s="85"/>
      <c r="F44" s="87" t="s">
        <v>50</v>
      </c>
      <c r="G44" s="79"/>
      <c r="H44" s="80"/>
    </row>
    <row r="45" spans="2:8" ht="30.75" customHeight="1" x14ac:dyDescent="0.2">
      <c r="B45" s="142" t="s">
        <v>300</v>
      </c>
      <c r="C45" s="143"/>
      <c r="D45" s="143"/>
      <c r="E45" s="143"/>
      <c r="F45" s="73" t="s">
        <v>320</v>
      </c>
      <c r="G45" s="91"/>
      <c r="H45" s="92"/>
    </row>
    <row r="46" spans="2:8" ht="14" customHeight="1" x14ac:dyDescent="0.2">
      <c r="B46" s="125" t="s">
        <v>51</v>
      </c>
      <c r="C46" s="126"/>
      <c r="D46" s="126"/>
      <c r="E46" s="126"/>
      <c r="F46" s="126"/>
      <c r="G46" s="126"/>
      <c r="H46" s="127"/>
    </row>
    <row r="47" spans="2:8" ht="16" customHeight="1" x14ac:dyDescent="0.2">
      <c r="B47" s="93" t="s">
        <v>527</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292</v>
      </c>
      <c r="C49" s="91"/>
      <c r="D49" s="91"/>
      <c r="E49" s="74"/>
      <c r="F49" s="73" t="s">
        <v>312</v>
      </c>
      <c r="G49" s="91"/>
      <c r="H49" s="92"/>
    </row>
    <row r="50" spans="2:8" ht="16.5" customHeight="1" x14ac:dyDescent="0.2">
      <c r="B50" s="78" t="s">
        <v>54</v>
      </c>
      <c r="C50" s="79"/>
      <c r="D50" s="79"/>
      <c r="E50" s="85"/>
      <c r="F50" s="87" t="s">
        <v>55</v>
      </c>
      <c r="G50" s="79"/>
      <c r="H50" s="80"/>
    </row>
    <row r="51" spans="2:8" ht="15" customHeight="1" thickBot="1" x14ac:dyDescent="0.25">
      <c r="B51" s="128" t="s">
        <v>294</v>
      </c>
      <c r="C51" s="129"/>
      <c r="D51" s="129"/>
      <c r="E51" s="129"/>
      <c r="F51" s="130" t="s">
        <v>293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63" priority="1" operator="containsText" text="NO APLICA">
      <formula>NOT(ISERROR(SEARCH("NO APLICA",B36)))</formula>
    </cfRule>
    <cfRule type="cellIs" dxfId="62" priority="2" operator="lessThan">
      <formula>0.5</formula>
    </cfRule>
    <cfRule type="cellIs" dxfId="61" priority="3" operator="between">
      <formula>0.5</formula>
      <formula>0.7</formula>
    </cfRule>
    <cfRule type="cellIs" dxfId="60" priority="4" operator="greaterThan">
      <formula>0.7</formula>
    </cfRule>
  </conditionalFormatting>
  <hyperlinks>
    <hyperlink ref="B51" r:id="rId1" xr:uid="{00000000-0004-0000-1B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B00-00001B000000}">
          <x14:colorSeries rgb="FF376092"/>
          <x14:colorNegative rgb="FFD00000"/>
          <x14:colorAxis rgb="FF000000"/>
          <x14:colorMarkers rgb="FFD00000"/>
          <x14:colorFirst rgb="FFD00000"/>
          <x14:colorLast rgb="FFD00000"/>
          <x14:colorHigh rgb="FFD00000"/>
          <x14:colorLow rgb="FFD00000"/>
          <x14:sparklines>
            <x14:sparkline>
              <xm:f>'DS A.1.05.1.1.5.2 (2) PSISPP'!B36:F36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323</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502</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324</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325</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1954</v>
      </c>
      <c r="C27" s="103"/>
      <c r="D27" s="104"/>
      <c r="E27" s="29">
        <v>2022</v>
      </c>
      <c r="F27" s="5">
        <v>1700</v>
      </c>
      <c r="G27" s="10">
        <f>(F27/B27)-1</f>
        <v>-0.12998976458546574</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534</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1.3467</v>
      </c>
      <c r="C36" s="68">
        <v>1.2582</v>
      </c>
      <c r="D36" s="68" t="s">
        <v>57</v>
      </c>
      <c r="E36" s="68" t="s">
        <v>57</v>
      </c>
      <c r="F36" s="66">
        <v>0.72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71.5" customHeight="1" x14ac:dyDescent="0.2">
      <c r="B39" s="93" t="s">
        <v>331</v>
      </c>
      <c r="C39" s="91"/>
      <c r="D39" s="91"/>
      <c r="E39" s="74"/>
      <c r="F39" s="73" t="s">
        <v>326</v>
      </c>
      <c r="G39" s="91"/>
      <c r="H39" s="92"/>
    </row>
    <row r="40" spans="2:8" ht="18" customHeight="1" x14ac:dyDescent="0.2">
      <c r="B40" s="78" t="s">
        <v>45</v>
      </c>
      <c r="C40" s="79"/>
      <c r="D40" s="79"/>
      <c r="E40" s="85"/>
      <c r="F40" s="87" t="s">
        <v>46</v>
      </c>
      <c r="G40" s="79"/>
      <c r="H40" s="80"/>
    </row>
    <row r="41" spans="2:8" ht="28.5" customHeight="1" x14ac:dyDescent="0.2">
      <c r="B41" s="123" t="s">
        <v>328</v>
      </c>
      <c r="C41" s="124"/>
      <c r="D41" s="124"/>
      <c r="E41" s="124"/>
      <c r="F41" s="73" t="s">
        <v>329</v>
      </c>
      <c r="G41" s="91"/>
      <c r="H41" s="92"/>
    </row>
    <row r="42" spans="2:8" ht="18" customHeight="1" x14ac:dyDescent="0.2">
      <c r="B42" s="78" t="s">
        <v>47</v>
      </c>
      <c r="C42" s="79"/>
      <c r="D42" s="79"/>
      <c r="E42" s="85"/>
      <c r="F42" s="87" t="s">
        <v>48</v>
      </c>
      <c r="G42" s="79"/>
      <c r="H42" s="80"/>
    </row>
    <row r="43" spans="2:8" ht="39.25" customHeight="1" x14ac:dyDescent="0.2">
      <c r="B43" s="93" t="s">
        <v>327</v>
      </c>
      <c r="C43" s="91"/>
      <c r="D43" s="91"/>
      <c r="E43" s="74"/>
      <c r="F43" s="73" t="s">
        <v>330</v>
      </c>
      <c r="G43" s="91"/>
      <c r="H43" s="92"/>
    </row>
    <row r="44" spans="2:8" ht="18" customHeight="1" x14ac:dyDescent="0.2">
      <c r="B44" s="78" t="s">
        <v>49</v>
      </c>
      <c r="C44" s="79"/>
      <c r="D44" s="79"/>
      <c r="E44" s="85"/>
      <c r="F44" s="87" t="s">
        <v>50</v>
      </c>
      <c r="G44" s="79"/>
      <c r="H44" s="80"/>
    </row>
    <row r="45" spans="2:8" ht="30.75" customHeight="1" x14ac:dyDescent="0.2">
      <c r="B45" s="123" t="s">
        <v>328</v>
      </c>
      <c r="C45" s="124"/>
      <c r="D45" s="124"/>
      <c r="E45" s="124"/>
      <c r="F45" s="73" t="s">
        <v>329</v>
      </c>
      <c r="G45" s="91"/>
      <c r="H45" s="92"/>
    </row>
    <row r="46" spans="2:8" ht="14" customHeight="1" x14ac:dyDescent="0.2">
      <c r="B46" s="125" t="s">
        <v>51</v>
      </c>
      <c r="C46" s="126"/>
      <c r="D46" s="126"/>
      <c r="E46" s="126"/>
      <c r="F46" s="126"/>
      <c r="G46" s="126"/>
      <c r="H46" s="127"/>
    </row>
    <row r="47" spans="2:8" ht="16" customHeight="1" x14ac:dyDescent="0.2">
      <c r="B47" s="93" t="s">
        <v>332</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292</v>
      </c>
      <c r="C49" s="91"/>
      <c r="D49" s="91"/>
      <c r="E49" s="74"/>
      <c r="F49" s="73" t="s">
        <v>333</v>
      </c>
      <c r="G49" s="91"/>
      <c r="H49" s="92"/>
    </row>
    <row r="50" spans="2:8" ht="16.5" customHeight="1" x14ac:dyDescent="0.2">
      <c r="B50" s="78" t="s">
        <v>54</v>
      </c>
      <c r="C50" s="79"/>
      <c r="D50" s="79"/>
      <c r="E50" s="85"/>
      <c r="F50" s="87" t="s">
        <v>55</v>
      </c>
      <c r="G50" s="79"/>
      <c r="H50" s="80"/>
    </row>
    <row r="51" spans="2:8" ht="15" customHeight="1" thickBot="1" x14ac:dyDescent="0.25">
      <c r="B51" s="128" t="s">
        <v>294</v>
      </c>
      <c r="C51" s="129"/>
      <c r="D51" s="129"/>
      <c r="E51" s="129"/>
      <c r="F51" s="130" t="s">
        <v>293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9" priority="1" operator="containsText" text="NO APLICA">
      <formula>NOT(ISERROR(SEARCH("NO APLICA",B36)))</formula>
    </cfRule>
    <cfRule type="cellIs" dxfId="58" priority="2" operator="lessThan">
      <formula>0.5</formula>
    </cfRule>
    <cfRule type="cellIs" dxfId="57" priority="3" operator="between">
      <formula>0.5</formula>
      <formula>0.7</formula>
    </cfRule>
    <cfRule type="cellIs" dxfId="56" priority="4" operator="greaterThan">
      <formula>0.7</formula>
    </cfRule>
  </conditionalFormatting>
  <hyperlinks>
    <hyperlink ref="B51" r:id="rId1" xr:uid="{00000000-0004-0000-1C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C00-00001C000000}">
          <x14:colorSeries rgb="FF376092"/>
          <x14:colorNegative rgb="FFD00000"/>
          <x14:colorAxis rgb="FF000000"/>
          <x14:colorMarkers rgb="FFD00000"/>
          <x14:colorFirst rgb="FFD00000"/>
          <x14:colorLast rgb="FFD00000"/>
          <x14:colorHigh rgb="FFD00000"/>
          <x14:colorLow rgb="FFD00000"/>
          <x14:sparklines>
            <x14:sparkline>
              <xm:f>'DS A.1.05.1.1.5.3 PCNIE'!B36:F36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334</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503</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335</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336</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817</v>
      </c>
      <c r="C27" s="103"/>
      <c r="D27" s="104"/>
      <c r="E27" s="29">
        <v>2022</v>
      </c>
      <c r="F27" s="5">
        <v>2878</v>
      </c>
      <c r="G27" s="10">
        <f>(F27/B27)-1</f>
        <v>2.5226438188494491</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53" t="s">
        <v>519</v>
      </c>
      <c r="C33" s="154"/>
      <c r="D33" s="155"/>
      <c r="E33" s="155"/>
      <c r="F33" s="155"/>
      <c r="G33" s="155"/>
      <c r="H33" s="15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1.2959000000000001</v>
      </c>
      <c r="C36" s="68">
        <v>1.2146999999999999</v>
      </c>
      <c r="D36" s="68" t="s">
        <v>57</v>
      </c>
      <c r="E36" s="68" t="s">
        <v>57</v>
      </c>
      <c r="F36" s="66">
        <v>0.83320000000000005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36.75" customHeight="1" x14ac:dyDescent="0.2">
      <c r="B39" s="93" t="s">
        <v>337</v>
      </c>
      <c r="C39" s="91"/>
      <c r="D39" s="91"/>
      <c r="E39" s="74"/>
      <c r="F39" s="73" t="s">
        <v>338</v>
      </c>
      <c r="G39" s="91"/>
      <c r="H39" s="92"/>
    </row>
    <row r="40" spans="2:8" ht="36.75" customHeight="1" x14ac:dyDescent="0.2">
      <c r="B40" s="78" t="s">
        <v>45</v>
      </c>
      <c r="C40" s="79"/>
      <c r="D40" s="79"/>
      <c r="E40" s="85"/>
      <c r="F40" s="87" t="s">
        <v>46</v>
      </c>
      <c r="G40" s="79"/>
      <c r="H40" s="80"/>
    </row>
    <row r="41" spans="2:8" ht="36.75" customHeight="1" x14ac:dyDescent="0.2">
      <c r="B41" s="123" t="s">
        <v>339</v>
      </c>
      <c r="C41" s="124"/>
      <c r="D41" s="124"/>
      <c r="E41" s="124"/>
      <c r="F41" s="73" t="s">
        <v>340</v>
      </c>
      <c r="G41" s="91"/>
      <c r="H41" s="92"/>
    </row>
    <row r="42" spans="2:8" ht="36.75" customHeight="1" x14ac:dyDescent="0.2">
      <c r="B42" s="78" t="s">
        <v>47</v>
      </c>
      <c r="C42" s="79"/>
      <c r="D42" s="79"/>
      <c r="E42" s="85"/>
      <c r="F42" s="87" t="s">
        <v>48</v>
      </c>
      <c r="G42" s="79"/>
      <c r="H42" s="80"/>
    </row>
    <row r="43" spans="2:8" ht="36.75" customHeight="1" x14ac:dyDescent="0.2">
      <c r="B43" s="93" t="s">
        <v>341</v>
      </c>
      <c r="C43" s="91"/>
      <c r="D43" s="91"/>
      <c r="E43" s="74"/>
      <c r="F43" s="73" t="s">
        <v>342</v>
      </c>
      <c r="G43" s="91"/>
      <c r="H43" s="92"/>
    </row>
    <row r="44" spans="2:8" ht="36.75" customHeight="1" x14ac:dyDescent="0.2">
      <c r="B44" s="78" t="s">
        <v>49</v>
      </c>
      <c r="C44" s="79"/>
      <c r="D44" s="79"/>
      <c r="E44" s="85"/>
      <c r="F44" s="87" t="s">
        <v>50</v>
      </c>
      <c r="G44" s="79"/>
      <c r="H44" s="80"/>
    </row>
    <row r="45" spans="2:8" ht="36.75" customHeight="1" x14ac:dyDescent="0.2">
      <c r="B45" s="123" t="s">
        <v>343</v>
      </c>
      <c r="C45" s="124"/>
      <c r="D45" s="124"/>
      <c r="E45" s="124"/>
      <c r="F45" s="73" t="s">
        <v>340</v>
      </c>
      <c r="G45" s="91"/>
      <c r="H45" s="92"/>
    </row>
    <row r="46" spans="2:8" ht="14" customHeight="1" x14ac:dyDescent="0.2">
      <c r="B46" s="125" t="s">
        <v>51</v>
      </c>
      <c r="C46" s="126"/>
      <c r="D46" s="126"/>
      <c r="E46" s="126"/>
      <c r="F46" s="126"/>
      <c r="G46" s="126"/>
      <c r="H46" s="127"/>
    </row>
    <row r="47" spans="2:8" ht="16" customHeight="1" x14ac:dyDescent="0.2">
      <c r="B47" s="93" t="s">
        <v>505</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344</v>
      </c>
      <c r="C49" s="91"/>
      <c r="D49" s="91"/>
      <c r="E49" s="74"/>
      <c r="F49" s="73" t="s">
        <v>345</v>
      </c>
      <c r="G49" s="91"/>
      <c r="H49" s="92"/>
    </row>
    <row r="50" spans="2:8" ht="16.5" customHeight="1" x14ac:dyDescent="0.2">
      <c r="B50" s="78" t="s">
        <v>54</v>
      </c>
      <c r="C50" s="79"/>
      <c r="D50" s="79"/>
      <c r="E50" s="85"/>
      <c r="F50" s="87" t="s">
        <v>55</v>
      </c>
      <c r="G50" s="79"/>
      <c r="H50" s="80"/>
    </row>
    <row r="51" spans="2:8" ht="15" customHeight="1" thickBot="1" x14ac:dyDescent="0.25">
      <c r="B51" s="202" t="s">
        <v>506</v>
      </c>
      <c r="C51" s="129"/>
      <c r="D51" s="129"/>
      <c r="E51" s="129"/>
      <c r="F51" s="130" t="s">
        <v>346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5" priority="1" operator="containsText" text="NO APLICA">
      <formula>NOT(ISERROR(SEARCH("NO APLICA",B36)))</formula>
    </cfRule>
    <cfRule type="cellIs" dxfId="54" priority="2" operator="lessThan">
      <formula>0.5</formula>
    </cfRule>
    <cfRule type="cellIs" dxfId="53" priority="3" operator="between">
      <formula>0.5</formula>
      <formula>0.7</formula>
    </cfRule>
    <cfRule type="cellIs" dxfId="52" priority="4" operator="greaterThan">
      <formula>0.7</formula>
    </cfRule>
  </conditionalFormatting>
  <hyperlinks>
    <hyperlink ref="B51" r:id="rId1" xr:uid="{B9325D3D-4FA3-4EA9-94BD-ECE856408AE0}"/>
  </hyperlinks>
  <printOptions horizontalCentered="1" verticalCentered="1"/>
  <pageMargins left="0.7" right="0.7" top="0.75" bottom="0.75" header="0.3" footer="0.3"/>
  <pageSetup paperSize="309" scale="57"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D00-00001D000000}">
          <x14:colorSeries rgb="FF376092"/>
          <x14:colorNegative rgb="FFD00000"/>
          <x14:colorAxis rgb="FF000000"/>
          <x14:colorMarkers rgb="FFD00000"/>
          <x14:colorFirst rgb="FFD00000"/>
          <x14:colorLast rgb="FFD00000"/>
          <x14:colorHigh rgb="FFD00000"/>
          <x14:colorLow rgb="FFD00000"/>
          <x14:sparklines>
            <x14:sparkline>
              <xm:f>'CI C.1.05.1.1.6 PACCCI'!B36:F36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Q53"/>
  <sheetViews>
    <sheetView showGridLines="0" topLeftCell="A34"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347</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503</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348</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349</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916</v>
      </c>
      <c r="C27" s="103"/>
      <c r="D27" s="104"/>
      <c r="E27" s="29">
        <v>2022</v>
      </c>
      <c r="F27" s="5">
        <v>900</v>
      </c>
      <c r="G27" s="10">
        <f>(F27/B27)-1</f>
        <v>-1.7467248908296984E-2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9" ht="136.5" customHeight="1" thickBot="1" x14ac:dyDescent="0.25">
      <c r="B33" s="113" t="s">
        <v>544</v>
      </c>
      <c r="C33" s="114"/>
      <c r="D33" s="115"/>
      <c r="E33" s="115"/>
      <c r="F33" s="115"/>
      <c r="G33" s="115"/>
      <c r="H33" s="116"/>
    </row>
    <row r="34" spans="2:9" ht="20" customHeight="1" thickBot="1" x14ac:dyDescent="0.25">
      <c r="B34" s="117" t="s">
        <v>35</v>
      </c>
      <c r="C34" s="118"/>
      <c r="D34" s="118"/>
      <c r="E34" s="118"/>
      <c r="F34" s="118"/>
      <c r="G34" s="118"/>
      <c r="H34" s="119"/>
      <c r="I34" s="1" t="s">
        <v>551</v>
      </c>
    </row>
    <row r="35" spans="2:9" ht="28.25" customHeight="1" thickBot="1" x14ac:dyDescent="0.25">
      <c r="B35" s="24" t="s">
        <v>36</v>
      </c>
      <c r="C35" s="24" t="s">
        <v>37</v>
      </c>
      <c r="D35" s="25" t="s">
        <v>38</v>
      </c>
      <c r="E35" s="24" t="s">
        <v>39</v>
      </c>
      <c r="F35" s="8" t="s">
        <v>40</v>
      </c>
      <c r="G35" s="117" t="s">
        <v>41</v>
      </c>
      <c r="H35" s="119"/>
    </row>
    <row r="36" spans="2:9" ht="38" customHeight="1" x14ac:dyDescent="0.2">
      <c r="B36" s="67">
        <v>0.8</v>
      </c>
      <c r="C36" s="68">
        <v>2.3462000000000001</v>
      </c>
      <c r="D36" s="68" t="s">
        <v>57</v>
      </c>
      <c r="E36" s="68" t="s">
        <v>57</v>
      </c>
      <c r="F36" s="66">
        <v>0.98780000000000001</v>
      </c>
      <c r="G36" s="144"/>
      <c r="H36" s="145"/>
    </row>
    <row r="37" spans="2:9" ht="15.75" customHeight="1" x14ac:dyDescent="0.2">
      <c r="B37" s="120" t="s">
        <v>42</v>
      </c>
      <c r="C37" s="121"/>
      <c r="D37" s="121"/>
      <c r="E37" s="121"/>
      <c r="F37" s="121"/>
      <c r="G37" s="121"/>
      <c r="H37" s="122"/>
    </row>
    <row r="38" spans="2:9" ht="14" customHeight="1" x14ac:dyDescent="0.2">
      <c r="B38" s="78" t="s">
        <v>43</v>
      </c>
      <c r="C38" s="79"/>
      <c r="D38" s="79"/>
      <c r="E38" s="85"/>
      <c r="F38" s="87" t="s">
        <v>44</v>
      </c>
      <c r="G38" s="79"/>
      <c r="H38" s="80"/>
    </row>
    <row r="39" spans="2:9" ht="25.5" customHeight="1" x14ac:dyDescent="0.2">
      <c r="B39" s="93" t="s">
        <v>350</v>
      </c>
      <c r="C39" s="91"/>
      <c r="D39" s="91"/>
      <c r="E39" s="74"/>
      <c r="F39" s="73" t="s">
        <v>351</v>
      </c>
      <c r="G39" s="91"/>
      <c r="H39" s="92"/>
    </row>
    <row r="40" spans="2:9" ht="25.5" customHeight="1" x14ac:dyDescent="0.2">
      <c r="B40" s="78" t="s">
        <v>45</v>
      </c>
      <c r="C40" s="79"/>
      <c r="D40" s="79"/>
      <c r="E40" s="85"/>
      <c r="F40" s="87" t="s">
        <v>46</v>
      </c>
      <c r="G40" s="79"/>
      <c r="H40" s="80"/>
    </row>
    <row r="41" spans="2:9" ht="25.5" customHeight="1" x14ac:dyDescent="0.2">
      <c r="B41" s="123" t="s">
        <v>352</v>
      </c>
      <c r="C41" s="124"/>
      <c r="D41" s="124"/>
      <c r="E41" s="124"/>
      <c r="F41" s="73" t="s">
        <v>353</v>
      </c>
      <c r="G41" s="91"/>
      <c r="H41" s="92"/>
    </row>
    <row r="42" spans="2:9" ht="25.5" customHeight="1" x14ac:dyDescent="0.2">
      <c r="B42" s="78" t="s">
        <v>47</v>
      </c>
      <c r="C42" s="79"/>
      <c r="D42" s="79"/>
      <c r="E42" s="85"/>
      <c r="F42" s="87" t="s">
        <v>48</v>
      </c>
      <c r="G42" s="79"/>
      <c r="H42" s="80"/>
    </row>
    <row r="43" spans="2:9" ht="25.5" customHeight="1" x14ac:dyDescent="0.2">
      <c r="B43" s="93" t="s">
        <v>354</v>
      </c>
      <c r="C43" s="91"/>
      <c r="D43" s="91"/>
      <c r="E43" s="74"/>
      <c r="F43" s="73" t="s">
        <v>355</v>
      </c>
      <c r="G43" s="91"/>
      <c r="H43" s="92"/>
    </row>
    <row r="44" spans="2:9" ht="25.5" customHeight="1" x14ac:dyDescent="0.2">
      <c r="B44" s="78" t="s">
        <v>49</v>
      </c>
      <c r="C44" s="79"/>
      <c r="D44" s="79"/>
      <c r="E44" s="85"/>
      <c r="F44" s="87" t="s">
        <v>50</v>
      </c>
      <c r="G44" s="79"/>
      <c r="H44" s="80"/>
    </row>
    <row r="45" spans="2:9" ht="25.5" customHeight="1" x14ac:dyDescent="0.2">
      <c r="B45" s="123" t="s">
        <v>352</v>
      </c>
      <c r="C45" s="124"/>
      <c r="D45" s="124"/>
      <c r="E45" s="124"/>
      <c r="F45" s="73" t="s">
        <v>353</v>
      </c>
      <c r="G45" s="91"/>
      <c r="H45" s="92"/>
    </row>
    <row r="46" spans="2:9" ht="25.5" customHeight="1" x14ac:dyDescent="0.2">
      <c r="B46" s="125" t="s">
        <v>51</v>
      </c>
      <c r="C46" s="126"/>
      <c r="D46" s="126"/>
      <c r="E46" s="126"/>
      <c r="F46" s="126"/>
      <c r="G46" s="126"/>
      <c r="H46" s="127"/>
    </row>
    <row r="47" spans="2:9" ht="16" customHeight="1" x14ac:dyDescent="0.2">
      <c r="B47" s="93" t="s">
        <v>508</v>
      </c>
      <c r="C47" s="91"/>
      <c r="D47" s="91"/>
      <c r="E47" s="91"/>
      <c r="F47" s="91"/>
      <c r="G47" s="91"/>
      <c r="H47" s="92"/>
    </row>
    <row r="48" spans="2:9" ht="16.5" customHeight="1" x14ac:dyDescent="0.2">
      <c r="B48" s="78" t="s">
        <v>52</v>
      </c>
      <c r="C48" s="79"/>
      <c r="D48" s="79"/>
      <c r="E48" s="85"/>
      <c r="F48" s="87" t="s">
        <v>53</v>
      </c>
      <c r="G48" s="79"/>
      <c r="H48" s="80"/>
    </row>
    <row r="49" spans="2:8" ht="30.25" customHeight="1" x14ac:dyDescent="0.2">
      <c r="B49" s="93" t="s">
        <v>356</v>
      </c>
      <c r="C49" s="91"/>
      <c r="D49" s="91"/>
      <c r="E49" s="74"/>
      <c r="F49" s="73" t="s">
        <v>357</v>
      </c>
      <c r="G49" s="91"/>
      <c r="H49" s="92"/>
    </row>
    <row r="50" spans="2:8" ht="16.5" customHeight="1" x14ac:dyDescent="0.2">
      <c r="B50" s="78" t="s">
        <v>54</v>
      </c>
      <c r="C50" s="79"/>
      <c r="D50" s="79"/>
      <c r="E50" s="85"/>
      <c r="F50" s="87" t="s">
        <v>55</v>
      </c>
      <c r="G50" s="79"/>
      <c r="H50" s="80"/>
    </row>
    <row r="51" spans="2:8" ht="15" customHeight="1" thickBot="1" x14ac:dyDescent="0.25">
      <c r="B51" s="128" t="s">
        <v>358</v>
      </c>
      <c r="C51" s="129"/>
      <c r="D51" s="129"/>
      <c r="E51" s="129"/>
      <c r="F51" s="130">
        <v>9981659404</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1" priority="1" operator="containsText" text="NO APLICA">
      <formula>NOT(ISERROR(SEARCH("NO APLICA",B36)))</formula>
    </cfRule>
    <cfRule type="cellIs" dxfId="50" priority="2" operator="lessThan">
      <formula>0.5</formula>
    </cfRule>
    <cfRule type="cellIs" dxfId="49" priority="3" operator="between">
      <formula>0.5</formula>
      <formula>0.7</formula>
    </cfRule>
    <cfRule type="cellIs" dxfId="48" priority="4" operator="greaterThan">
      <formula>0.7</formula>
    </cfRule>
  </conditionalFormatting>
  <hyperlinks>
    <hyperlink ref="B51" r:id="rId1" xr:uid="{00000000-0004-0000-1E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E00-00001E000000}">
          <x14:colorSeries rgb="FF376092"/>
          <x14:colorNegative rgb="FFD00000"/>
          <x14:colorAxis rgb="FF000000"/>
          <x14:colorMarkers rgb="FFD00000"/>
          <x14:colorFirst rgb="FFD00000"/>
          <x14:colorLast rgb="FFD00000"/>
          <x14:colorHigh rgb="FFD00000"/>
          <x14:colorLow rgb="FFD00000"/>
          <x14:sparklines>
            <x14:sparkline>
              <xm:f>'DIF A.1.05.1.1.6.1PACCCSCISDIFM'!B36:F36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359</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503</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360</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361</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141</v>
      </c>
      <c r="C27" s="103"/>
      <c r="D27" s="104"/>
      <c r="E27" s="29">
        <v>2022</v>
      </c>
      <c r="F27" s="5">
        <v>375</v>
      </c>
      <c r="G27" s="10">
        <f>(F27/B27)-1</f>
        <v>1.6595744680851063</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52.75" customHeight="1" thickBot="1" x14ac:dyDescent="0.25">
      <c r="B33" s="113" t="s">
        <v>540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0.84</v>
      </c>
      <c r="C36" s="68">
        <v>0.75790000000000002</v>
      </c>
      <c r="D36" s="68" t="s">
        <v>57</v>
      </c>
      <c r="E36" s="68" t="s">
        <v>57</v>
      </c>
      <c r="F36" s="66">
        <v>0.36</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2.75" customHeight="1" x14ac:dyDescent="0.2">
      <c r="B39" s="93" t="s">
        <v>362</v>
      </c>
      <c r="C39" s="91"/>
      <c r="D39" s="91"/>
      <c r="E39" s="74"/>
      <c r="F39" s="73" t="s">
        <v>363</v>
      </c>
      <c r="G39" s="91"/>
      <c r="H39" s="92"/>
    </row>
    <row r="40" spans="2:8" ht="22.75" customHeight="1" x14ac:dyDescent="0.2">
      <c r="B40" s="78" t="s">
        <v>45</v>
      </c>
      <c r="C40" s="79"/>
      <c r="D40" s="79"/>
      <c r="E40" s="85"/>
      <c r="F40" s="87" t="s">
        <v>46</v>
      </c>
      <c r="G40" s="79"/>
      <c r="H40" s="80"/>
    </row>
    <row r="41" spans="2:8" ht="22.75" customHeight="1" x14ac:dyDescent="0.2">
      <c r="B41" s="123" t="s">
        <v>364</v>
      </c>
      <c r="C41" s="124"/>
      <c r="D41" s="124"/>
      <c r="E41" s="124"/>
      <c r="F41" s="73" t="s">
        <v>365</v>
      </c>
      <c r="G41" s="91"/>
      <c r="H41" s="92"/>
    </row>
    <row r="42" spans="2:8" ht="22.75" customHeight="1" x14ac:dyDescent="0.2">
      <c r="B42" s="78" t="s">
        <v>47</v>
      </c>
      <c r="C42" s="79"/>
      <c r="D42" s="79"/>
      <c r="E42" s="85"/>
      <c r="F42" s="87" t="s">
        <v>48</v>
      </c>
      <c r="G42" s="79"/>
      <c r="H42" s="80"/>
    </row>
    <row r="43" spans="2:8" ht="22.75" customHeight="1" x14ac:dyDescent="0.2">
      <c r="B43" s="93" t="s">
        <v>366</v>
      </c>
      <c r="C43" s="91"/>
      <c r="D43" s="91"/>
      <c r="E43" s="74"/>
      <c r="F43" s="73" t="s">
        <v>367</v>
      </c>
      <c r="G43" s="91"/>
      <c r="H43" s="92"/>
    </row>
    <row r="44" spans="2:8" ht="22.75" customHeight="1" x14ac:dyDescent="0.2">
      <c r="B44" s="78" t="s">
        <v>49</v>
      </c>
      <c r="C44" s="79"/>
      <c r="D44" s="79"/>
      <c r="E44" s="85"/>
      <c r="F44" s="87" t="s">
        <v>50</v>
      </c>
      <c r="G44" s="79"/>
      <c r="H44" s="80"/>
    </row>
    <row r="45" spans="2:8" ht="22.75" customHeight="1" x14ac:dyDescent="0.2">
      <c r="B45" s="123" t="s">
        <v>364</v>
      </c>
      <c r="C45" s="124"/>
      <c r="D45" s="124"/>
      <c r="E45" s="124"/>
      <c r="F45" s="73" t="s">
        <v>365</v>
      </c>
      <c r="G45" s="91"/>
      <c r="H45" s="92"/>
    </row>
    <row r="46" spans="2:8" ht="14" customHeight="1" x14ac:dyDescent="0.2">
      <c r="B46" s="125" t="s">
        <v>51</v>
      </c>
      <c r="C46" s="126"/>
      <c r="D46" s="126"/>
      <c r="E46" s="126"/>
      <c r="F46" s="126"/>
      <c r="G46" s="126"/>
      <c r="H46" s="127"/>
    </row>
    <row r="47" spans="2:8" ht="16" customHeight="1" x14ac:dyDescent="0.2">
      <c r="B47" s="93" t="s">
        <v>368</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369</v>
      </c>
      <c r="C49" s="91"/>
      <c r="D49" s="91"/>
      <c r="E49" s="74"/>
      <c r="F49" s="73" t="s">
        <v>357</v>
      </c>
      <c r="G49" s="91"/>
      <c r="H49" s="92"/>
    </row>
    <row r="50" spans="2:8" ht="16.5" customHeight="1" x14ac:dyDescent="0.2">
      <c r="B50" s="78" t="s">
        <v>54</v>
      </c>
      <c r="C50" s="79"/>
      <c r="D50" s="79"/>
      <c r="E50" s="85"/>
      <c r="F50" s="87" t="s">
        <v>55</v>
      </c>
      <c r="G50" s="79"/>
      <c r="H50" s="80"/>
    </row>
    <row r="51" spans="2:8" ht="15" customHeight="1" thickBot="1" x14ac:dyDescent="0.25">
      <c r="B51" s="128" t="s">
        <v>370</v>
      </c>
      <c r="C51" s="129"/>
      <c r="D51" s="129"/>
      <c r="E51" s="129"/>
      <c r="F51" s="130" t="s">
        <v>486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47" priority="1" operator="containsText" text="NO APLICA">
      <formula>NOT(ISERROR(SEARCH("NO APLICA",B36)))</formula>
    </cfRule>
    <cfRule type="cellIs" dxfId="46" priority="2" operator="lessThan">
      <formula>0.5</formula>
    </cfRule>
    <cfRule type="cellIs" dxfId="45" priority="3" operator="between">
      <formula>0.5</formula>
      <formula>0.7</formula>
    </cfRule>
    <cfRule type="cellIs" dxfId="44" priority="4" operator="greaterThan">
      <formula>0.7</formula>
    </cfRule>
  </conditionalFormatting>
  <hyperlinks>
    <hyperlink ref="B51" r:id="rId1" xr:uid="{00000000-0004-0000-1F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F00-00001F000000}">
          <x14:colorSeries rgb="FF376092"/>
          <x14:colorNegative rgb="FFD00000"/>
          <x14:colorAxis rgb="FF000000"/>
          <x14:colorMarkers rgb="FFD00000"/>
          <x14:colorFirst rgb="FFD00000"/>
          <x14:colorLast rgb="FFD00000"/>
          <x14:colorHigh rgb="FFD00000"/>
          <x14:colorLow rgb="FFD00000"/>
          <x14:sparklines>
            <x14:sparkline>
              <xm:f>'PY A.1.05.1.1.6.3 PACCCSCIMOPYS'!B36:F36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B1:Q55"/>
  <sheetViews>
    <sheetView showGridLines="0" view="pageBreakPreview" topLeftCell="A19" zoomScale="60" zoomScaleNormal="100" workbookViewId="0">
      <selection activeCell="I35" sqref="I35"/>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98</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492</v>
      </c>
      <c r="G9" s="74"/>
      <c r="H9" s="30" t="s">
        <v>111</v>
      </c>
      <c r="J9" s="3"/>
      <c r="K9" s="3"/>
      <c r="L9" s="3"/>
      <c r="M9" s="3"/>
      <c r="N9" s="3"/>
      <c r="O9" s="3"/>
      <c r="P9" s="3"/>
      <c r="Q9" s="3"/>
    </row>
    <row r="10" spans="2:17" ht="24" customHeight="1" x14ac:dyDescent="0.2">
      <c r="B10" s="78" t="s">
        <v>2</v>
      </c>
      <c r="C10" s="79"/>
      <c r="D10" s="79"/>
      <c r="E10" s="85"/>
      <c r="F10" s="87" t="s">
        <v>3</v>
      </c>
      <c r="G10" s="79"/>
      <c r="H10" s="80"/>
      <c r="J10" s="4"/>
      <c r="K10" s="4"/>
      <c r="L10" s="4"/>
      <c r="M10" s="4"/>
      <c r="N10" s="4"/>
      <c r="O10" s="4"/>
      <c r="P10" s="4"/>
      <c r="Q10" s="4"/>
    </row>
    <row r="11" spans="2:17" ht="48.75" customHeight="1" x14ac:dyDescent="0.2">
      <c r="B11" s="33" t="s">
        <v>74</v>
      </c>
      <c r="C11" s="137" t="s">
        <v>75</v>
      </c>
      <c r="D11" s="138"/>
      <c r="E11" s="139"/>
      <c r="F11" s="34" t="s">
        <v>112</v>
      </c>
      <c r="G11" s="140" t="s">
        <v>113</v>
      </c>
      <c r="H11" s="141"/>
    </row>
    <row r="12" spans="2:17" ht="17.25" customHeight="1" x14ac:dyDescent="0.2">
      <c r="B12" s="78" t="s">
        <v>4</v>
      </c>
      <c r="C12" s="79"/>
      <c r="D12" s="79"/>
      <c r="E12" s="79"/>
      <c r="F12" s="79"/>
      <c r="G12" s="79"/>
      <c r="H12" s="80"/>
    </row>
    <row r="13" spans="2:17" ht="22.75" customHeight="1" x14ac:dyDescent="0.2">
      <c r="B13" s="28" t="s">
        <v>5</v>
      </c>
      <c r="C13" s="87" t="s">
        <v>6</v>
      </c>
      <c r="D13" s="85"/>
      <c r="E13" s="31" t="s">
        <v>7</v>
      </c>
      <c r="F13" s="31" t="s">
        <v>58</v>
      </c>
      <c r="G13" s="31" t="s">
        <v>8</v>
      </c>
      <c r="H13" s="35" t="s">
        <v>9</v>
      </c>
    </row>
    <row r="14" spans="2:17" ht="19.25" customHeight="1" x14ac:dyDescent="0.2">
      <c r="B14" s="21" t="s">
        <v>76</v>
      </c>
      <c r="C14" s="94" t="s">
        <v>77</v>
      </c>
      <c r="D14" s="95"/>
      <c r="E14" s="32" t="s">
        <v>78</v>
      </c>
      <c r="F14" s="32" t="s">
        <v>79</v>
      </c>
      <c r="G14" s="32" t="s">
        <v>80</v>
      </c>
      <c r="H14" s="22" t="s">
        <v>10</v>
      </c>
    </row>
    <row r="15" spans="2:17" ht="16.5" customHeight="1" x14ac:dyDescent="0.2">
      <c r="B15" s="96" t="s">
        <v>11</v>
      </c>
      <c r="C15" s="97"/>
      <c r="D15" s="97"/>
      <c r="E15" s="97"/>
      <c r="F15" s="98"/>
      <c r="G15" s="87" t="s">
        <v>12</v>
      </c>
      <c r="H15" s="80"/>
    </row>
    <row r="16" spans="2:17" ht="16.5" customHeight="1" x14ac:dyDescent="0.2">
      <c r="B16" s="6" t="s">
        <v>13</v>
      </c>
      <c r="C16" s="99" t="s">
        <v>14</v>
      </c>
      <c r="D16" s="100"/>
      <c r="E16" s="7" t="s">
        <v>15</v>
      </c>
      <c r="F16" s="31" t="s">
        <v>7</v>
      </c>
      <c r="G16" s="26" t="s">
        <v>16</v>
      </c>
      <c r="H16" s="35" t="s">
        <v>17</v>
      </c>
    </row>
    <row r="17" spans="2:8" ht="21.25" customHeight="1" x14ac:dyDescent="0.2">
      <c r="B17" s="33" t="s">
        <v>18</v>
      </c>
      <c r="C17" s="73" t="s">
        <v>81</v>
      </c>
      <c r="D17" s="74"/>
      <c r="E17" s="34" t="s">
        <v>59</v>
      </c>
      <c r="F17" s="34" t="s">
        <v>60</v>
      </c>
      <c r="G17" s="29" t="s">
        <v>18</v>
      </c>
      <c r="H17" s="20" t="s">
        <v>82</v>
      </c>
    </row>
    <row r="18" spans="2:8" ht="22.75" customHeight="1" x14ac:dyDescent="0.2">
      <c r="B18" s="78" t="s">
        <v>61</v>
      </c>
      <c r="C18" s="79"/>
      <c r="D18" s="79"/>
      <c r="E18" s="85"/>
      <c r="F18" s="87" t="s">
        <v>19</v>
      </c>
      <c r="G18" s="79"/>
      <c r="H18" s="80"/>
    </row>
    <row r="19" spans="2:8" ht="41.25" customHeight="1" x14ac:dyDescent="0.2">
      <c r="B19" s="28" t="s">
        <v>62</v>
      </c>
      <c r="C19" s="31" t="s">
        <v>63</v>
      </c>
      <c r="D19" s="31" t="s">
        <v>64</v>
      </c>
      <c r="E19" s="31" t="s">
        <v>65</v>
      </c>
      <c r="F19" s="86" t="s">
        <v>66</v>
      </c>
      <c r="G19" s="86"/>
      <c r="H19" s="35" t="s">
        <v>67</v>
      </c>
    </row>
    <row r="20" spans="2:8" ht="18" customHeight="1" x14ac:dyDescent="0.2">
      <c r="B20" s="21" t="s">
        <v>509</v>
      </c>
      <c r="C20" s="32" t="s">
        <v>467</v>
      </c>
      <c r="D20" s="32" t="s">
        <v>78</v>
      </c>
      <c r="E20" s="32" t="s">
        <v>20</v>
      </c>
      <c r="F20" s="101" t="s">
        <v>69</v>
      </c>
      <c r="G20" s="101"/>
      <c r="H20" s="22" t="s">
        <v>84</v>
      </c>
    </row>
    <row r="21" spans="2:8" ht="15.75" customHeight="1" x14ac:dyDescent="0.2">
      <c r="B21" s="78" t="s">
        <v>21</v>
      </c>
      <c r="C21" s="79"/>
      <c r="D21" s="79"/>
      <c r="E21" s="79"/>
      <c r="F21" s="79"/>
      <c r="G21" s="79"/>
      <c r="H21" s="80"/>
    </row>
    <row r="22" spans="2:8" ht="40.75" customHeight="1" x14ac:dyDescent="0.2">
      <c r="B22" s="93" t="s">
        <v>465</v>
      </c>
      <c r="C22" s="91"/>
      <c r="D22" s="91"/>
      <c r="E22" s="91"/>
      <c r="F22" s="91"/>
      <c r="G22" s="91"/>
      <c r="H22" s="92"/>
    </row>
    <row r="23" spans="2:8" ht="15.75" customHeight="1" x14ac:dyDescent="0.2">
      <c r="B23" s="78" t="s">
        <v>22</v>
      </c>
      <c r="C23" s="79"/>
      <c r="D23" s="79"/>
      <c r="E23" s="79"/>
      <c r="F23" s="79"/>
      <c r="G23" s="79"/>
      <c r="H23" s="80"/>
    </row>
    <row r="24" spans="2:8" ht="27.75" customHeight="1" x14ac:dyDescent="0.2">
      <c r="B24" s="93" t="s">
        <v>99</v>
      </c>
      <c r="C24" s="91"/>
      <c r="D24" s="91"/>
      <c r="E24" s="91"/>
      <c r="F24" s="91"/>
      <c r="G24" s="91"/>
      <c r="H24" s="92"/>
    </row>
    <row r="25" spans="2:8" ht="15.75" customHeight="1" x14ac:dyDescent="0.2">
      <c r="B25" s="78" t="s">
        <v>23</v>
      </c>
      <c r="C25" s="79"/>
      <c r="D25" s="79"/>
      <c r="E25" s="85"/>
      <c r="F25" s="87" t="s">
        <v>24</v>
      </c>
      <c r="G25" s="79"/>
      <c r="H25" s="80"/>
    </row>
    <row r="26" spans="2:8" ht="24.75" customHeight="1" x14ac:dyDescent="0.2">
      <c r="B26" s="93" t="s">
        <v>70</v>
      </c>
      <c r="C26" s="91"/>
      <c r="D26" s="91"/>
      <c r="E26" s="74"/>
      <c r="F26" s="73" t="s">
        <v>149</v>
      </c>
      <c r="G26" s="91"/>
      <c r="H26" s="92"/>
    </row>
    <row r="27" spans="2:8" x14ac:dyDescent="0.2">
      <c r="B27" s="78" t="s">
        <v>25</v>
      </c>
      <c r="C27" s="79"/>
      <c r="D27" s="79"/>
      <c r="E27" s="85"/>
      <c r="F27" s="87" t="s">
        <v>26</v>
      </c>
      <c r="G27" s="79"/>
      <c r="H27" s="80"/>
    </row>
    <row r="28" spans="2:8" ht="16" customHeight="1" x14ac:dyDescent="0.2">
      <c r="B28" s="78" t="s">
        <v>27</v>
      </c>
      <c r="C28" s="79"/>
      <c r="D28" s="85"/>
      <c r="E28" s="26" t="s">
        <v>28</v>
      </c>
      <c r="F28" s="31" t="s">
        <v>27</v>
      </c>
      <c r="G28" s="31" t="s">
        <v>29</v>
      </c>
      <c r="H28" s="27" t="s">
        <v>28</v>
      </c>
    </row>
    <row r="29" spans="2:8" ht="25.5" customHeight="1" x14ac:dyDescent="0.2">
      <c r="B29" s="102">
        <v>408</v>
      </c>
      <c r="C29" s="103"/>
      <c r="D29" s="104"/>
      <c r="E29" s="29">
        <v>2022</v>
      </c>
      <c r="F29" s="5">
        <v>680</v>
      </c>
      <c r="G29" s="10">
        <f>(F29/B29)-1</f>
        <v>0.66666666666666674</v>
      </c>
      <c r="H29" s="9">
        <v>2025</v>
      </c>
    </row>
    <row r="30" spans="2:8" ht="19.5" customHeight="1" x14ac:dyDescent="0.2">
      <c r="B30" s="84" t="s">
        <v>30</v>
      </c>
      <c r="C30" s="86"/>
      <c r="D30" s="86"/>
      <c r="E30" s="86"/>
      <c r="F30" s="86"/>
      <c r="G30" s="86"/>
      <c r="H30" s="105"/>
    </row>
    <row r="31" spans="2:8" ht="19.5" customHeight="1" x14ac:dyDescent="0.2">
      <c r="B31" s="78" t="s">
        <v>62</v>
      </c>
      <c r="C31" s="79"/>
      <c r="D31" s="79"/>
      <c r="E31" s="79"/>
      <c r="F31" s="79"/>
      <c r="G31" s="79"/>
      <c r="H31" s="80"/>
    </row>
    <row r="32" spans="2:8" ht="26.25" customHeight="1" x14ac:dyDescent="0.2">
      <c r="B32" s="106" t="s">
        <v>31</v>
      </c>
      <c r="C32" s="107"/>
      <c r="D32" s="108"/>
      <c r="E32" s="109" t="s">
        <v>32</v>
      </c>
      <c r="F32" s="110"/>
      <c r="G32" s="111" t="s">
        <v>33</v>
      </c>
      <c r="H32" s="112"/>
    </row>
    <row r="33" spans="2:8" ht="35.5" customHeight="1" x14ac:dyDescent="0.2">
      <c r="B33" s="93" t="s">
        <v>524</v>
      </c>
      <c r="C33" s="91"/>
      <c r="D33" s="74"/>
      <c r="E33" s="73" t="s">
        <v>525</v>
      </c>
      <c r="F33" s="74"/>
      <c r="G33" s="73" t="s">
        <v>526</v>
      </c>
      <c r="H33" s="74"/>
    </row>
    <row r="34" spans="2:8" ht="15" customHeight="1" x14ac:dyDescent="0.2">
      <c r="B34" s="78" t="s">
        <v>34</v>
      </c>
      <c r="C34" s="79"/>
      <c r="D34" s="79"/>
      <c r="E34" s="79"/>
      <c r="F34" s="79"/>
      <c r="G34" s="79"/>
      <c r="H34" s="80"/>
    </row>
    <row r="35" spans="2:8" ht="144.75" customHeight="1" thickBot="1" x14ac:dyDescent="0.25">
      <c r="B35" s="113" t="s">
        <v>537</v>
      </c>
      <c r="C35" s="114"/>
      <c r="D35" s="115"/>
      <c r="E35" s="115"/>
      <c r="F35" s="115"/>
      <c r="G35" s="115"/>
      <c r="H35" s="116"/>
    </row>
    <row r="36" spans="2:8" ht="20" customHeight="1" thickBot="1" x14ac:dyDescent="0.25">
      <c r="B36" s="117" t="s">
        <v>35</v>
      </c>
      <c r="C36" s="118"/>
      <c r="D36" s="118"/>
      <c r="E36" s="118"/>
      <c r="F36" s="118"/>
      <c r="G36" s="118"/>
      <c r="H36" s="119"/>
    </row>
    <row r="37" spans="2:8" ht="28.25" customHeight="1" thickBot="1" x14ac:dyDescent="0.25">
      <c r="B37" s="24" t="s">
        <v>36</v>
      </c>
      <c r="C37" s="24" t="s">
        <v>37</v>
      </c>
      <c r="D37" s="25" t="s">
        <v>38</v>
      </c>
      <c r="E37" s="24" t="s">
        <v>39</v>
      </c>
      <c r="F37" s="8" t="s">
        <v>40</v>
      </c>
      <c r="G37" s="117" t="s">
        <v>41</v>
      </c>
      <c r="H37" s="119"/>
    </row>
    <row r="38" spans="2:8" ht="38" customHeight="1" x14ac:dyDescent="0.2">
      <c r="B38" s="67">
        <v>1</v>
      </c>
      <c r="C38" s="68">
        <v>1</v>
      </c>
      <c r="D38" s="68" t="s">
        <v>57</v>
      </c>
      <c r="E38" s="68" t="s">
        <v>57</v>
      </c>
      <c r="F38" s="66">
        <v>0.4456</v>
      </c>
      <c r="G38" s="73"/>
      <c r="H38" s="92"/>
    </row>
    <row r="39" spans="2:8" ht="15.75" customHeight="1" x14ac:dyDescent="0.2">
      <c r="B39" s="120" t="s">
        <v>42</v>
      </c>
      <c r="C39" s="121"/>
      <c r="D39" s="121"/>
      <c r="E39" s="121"/>
      <c r="F39" s="121"/>
      <c r="G39" s="121"/>
      <c r="H39" s="122"/>
    </row>
    <row r="40" spans="2:8" ht="14" customHeight="1" x14ac:dyDescent="0.2">
      <c r="B40" s="78" t="s">
        <v>43</v>
      </c>
      <c r="C40" s="79"/>
      <c r="D40" s="79"/>
      <c r="E40" s="85"/>
      <c r="F40" s="87" t="s">
        <v>44</v>
      </c>
      <c r="G40" s="79"/>
      <c r="H40" s="80"/>
    </row>
    <row r="41" spans="2:8" ht="33" customHeight="1" x14ac:dyDescent="0.2">
      <c r="B41" s="93" t="s">
        <v>100</v>
      </c>
      <c r="C41" s="91"/>
      <c r="D41" s="91"/>
      <c r="E41" s="74"/>
      <c r="F41" s="73" t="s">
        <v>102</v>
      </c>
      <c r="G41" s="91"/>
      <c r="H41" s="92"/>
    </row>
    <row r="42" spans="2:8" ht="18" customHeight="1" x14ac:dyDescent="0.2">
      <c r="B42" s="78" t="s">
        <v>45</v>
      </c>
      <c r="C42" s="79"/>
      <c r="D42" s="79"/>
      <c r="E42" s="85"/>
      <c r="F42" s="87" t="s">
        <v>46</v>
      </c>
      <c r="G42" s="79"/>
      <c r="H42" s="80"/>
    </row>
    <row r="43" spans="2:8" ht="28.5" customHeight="1" x14ac:dyDescent="0.2">
      <c r="B43" s="123" t="s">
        <v>101</v>
      </c>
      <c r="C43" s="124"/>
      <c r="D43" s="124"/>
      <c r="E43" s="124"/>
      <c r="F43" s="73" t="s">
        <v>103</v>
      </c>
      <c r="G43" s="91"/>
      <c r="H43" s="92"/>
    </row>
    <row r="44" spans="2:8" ht="18" customHeight="1" x14ac:dyDescent="0.2">
      <c r="B44" s="78" t="s">
        <v>47</v>
      </c>
      <c r="C44" s="79"/>
      <c r="D44" s="79"/>
      <c r="E44" s="85"/>
      <c r="F44" s="87" t="s">
        <v>48</v>
      </c>
      <c r="G44" s="79"/>
      <c r="H44" s="80"/>
    </row>
    <row r="45" spans="2:8" ht="28.5" customHeight="1" x14ac:dyDescent="0.2">
      <c r="B45" s="93" t="s">
        <v>104</v>
      </c>
      <c r="C45" s="91"/>
      <c r="D45" s="91"/>
      <c r="E45" s="74"/>
      <c r="F45" s="73" t="s">
        <v>105</v>
      </c>
      <c r="G45" s="91"/>
      <c r="H45" s="92"/>
    </row>
    <row r="46" spans="2:8" ht="18" customHeight="1" x14ac:dyDescent="0.2">
      <c r="B46" s="78" t="s">
        <v>49</v>
      </c>
      <c r="C46" s="79"/>
      <c r="D46" s="79"/>
      <c r="E46" s="85"/>
      <c r="F46" s="87" t="s">
        <v>50</v>
      </c>
      <c r="G46" s="79"/>
      <c r="H46" s="80"/>
    </row>
    <row r="47" spans="2:8" ht="33.75" customHeight="1" x14ac:dyDescent="0.2">
      <c r="B47" s="142" t="s">
        <v>101</v>
      </c>
      <c r="C47" s="143"/>
      <c r="D47" s="143"/>
      <c r="E47" s="143"/>
      <c r="F47" s="73" t="s">
        <v>103</v>
      </c>
      <c r="G47" s="91"/>
      <c r="H47" s="92"/>
    </row>
    <row r="48" spans="2:8" ht="14" customHeight="1" x14ac:dyDescent="0.2">
      <c r="B48" s="125" t="s">
        <v>51</v>
      </c>
      <c r="C48" s="126"/>
      <c r="D48" s="126"/>
      <c r="E48" s="126"/>
      <c r="F48" s="126"/>
      <c r="G48" s="126"/>
      <c r="H48" s="127"/>
    </row>
    <row r="49" spans="2:8" ht="16" customHeight="1" x14ac:dyDescent="0.2">
      <c r="B49" s="93" t="s">
        <v>552</v>
      </c>
      <c r="C49" s="91"/>
      <c r="D49" s="91"/>
      <c r="E49" s="91"/>
      <c r="F49" s="91"/>
      <c r="G49" s="91"/>
      <c r="H49" s="92"/>
    </row>
    <row r="50" spans="2:8" ht="16.5" customHeight="1" x14ac:dyDescent="0.2">
      <c r="B50" s="78" t="s">
        <v>52</v>
      </c>
      <c r="C50" s="79"/>
      <c r="D50" s="79"/>
      <c r="E50" s="85"/>
      <c r="F50" s="87" t="s">
        <v>53</v>
      </c>
      <c r="G50" s="79"/>
      <c r="H50" s="80"/>
    </row>
    <row r="51" spans="2:8" ht="30.25" customHeight="1" x14ac:dyDescent="0.2">
      <c r="B51" s="93" t="s">
        <v>106</v>
      </c>
      <c r="C51" s="91"/>
      <c r="D51" s="91"/>
      <c r="E51" s="74"/>
      <c r="F51" s="73" t="s">
        <v>107</v>
      </c>
      <c r="G51" s="91"/>
      <c r="H51" s="92"/>
    </row>
    <row r="52" spans="2:8" ht="16.5" customHeight="1" x14ac:dyDescent="0.2">
      <c r="B52" s="78" t="s">
        <v>54</v>
      </c>
      <c r="C52" s="79"/>
      <c r="D52" s="79"/>
      <c r="E52" s="85"/>
      <c r="F52" s="87" t="s">
        <v>55</v>
      </c>
      <c r="G52" s="79"/>
      <c r="H52" s="80"/>
    </row>
    <row r="53" spans="2:8" ht="15" customHeight="1" thickBot="1" x14ac:dyDescent="0.25">
      <c r="B53" s="128" t="s">
        <v>483</v>
      </c>
      <c r="C53" s="129"/>
      <c r="D53" s="129"/>
      <c r="E53" s="129"/>
      <c r="F53" s="130" t="s">
        <v>108</v>
      </c>
      <c r="G53" s="115"/>
      <c r="H53" s="116"/>
    </row>
    <row r="54" spans="2:8" ht="44.5" customHeight="1" thickBot="1" x14ac:dyDescent="0.25">
      <c r="B54" s="131"/>
      <c r="C54" s="132"/>
      <c r="D54" s="132"/>
      <c r="E54" s="132"/>
      <c r="F54" s="132"/>
      <c r="G54" s="132"/>
      <c r="H54" s="133"/>
    </row>
    <row r="55" spans="2:8" ht="18" customHeight="1" thickBot="1" x14ac:dyDescent="0.25">
      <c r="B55" s="134" t="s">
        <v>56</v>
      </c>
      <c r="C55" s="135"/>
      <c r="D55" s="135"/>
      <c r="E55" s="135"/>
      <c r="F55" s="135"/>
      <c r="G55" s="135"/>
      <c r="H55" s="136"/>
    </row>
  </sheetData>
  <mergeCells count="76">
    <mergeCell ref="B53:E53"/>
    <mergeCell ref="F53:H53"/>
    <mergeCell ref="B54:H54"/>
    <mergeCell ref="B55:H55"/>
    <mergeCell ref="F9:G9"/>
    <mergeCell ref="B50:E50"/>
    <mergeCell ref="F50:H50"/>
    <mergeCell ref="B51:E51"/>
    <mergeCell ref="F51:H51"/>
    <mergeCell ref="B52:E52"/>
    <mergeCell ref="F52:H52"/>
    <mergeCell ref="B46:E46"/>
    <mergeCell ref="F46:H46"/>
    <mergeCell ref="B47:E47"/>
    <mergeCell ref="F47:H47"/>
    <mergeCell ref="B48:H48"/>
    <mergeCell ref="B33:D33"/>
    <mergeCell ref="E33:F33"/>
    <mergeCell ref="G33:H33"/>
    <mergeCell ref="B49:H49"/>
    <mergeCell ref="B43:E43"/>
    <mergeCell ref="F43:H43"/>
    <mergeCell ref="B44:E44"/>
    <mergeCell ref="F44:H44"/>
    <mergeCell ref="B45:E45"/>
    <mergeCell ref="F45:H45"/>
    <mergeCell ref="B42:E42"/>
    <mergeCell ref="F42:H42"/>
    <mergeCell ref="B34:H34"/>
    <mergeCell ref="B35:H35"/>
    <mergeCell ref="B36:H36"/>
    <mergeCell ref="G37:H37"/>
    <mergeCell ref="G38:H38"/>
    <mergeCell ref="B39:H39"/>
    <mergeCell ref="B40:E40"/>
    <mergeCell ref="F40:H40"/>
    <mergeCell ref="B41:E41"/>
    <mergeCell ref="F41:H41"/>
    <mergeCell ref="B28:D28"/>
    <mergeCell ref="B29:D29"/>
    <mergeCell ref="B30:H30"/>
    <mergeCell ref="B31:H31"/>
    <mergeCell ref="B32:D32"/>
    <mergeCell ref="E32:F32"/>
    <mergeCell ref="G32:H32"/>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B10:E10"/>
    <mergeCell ref="F10:H10"/>
    <mergeCell ref="C11:E11"/>
    <mergeCell ref="B12:H12"/>
    <mergeCell ref="G11:H11"/>
  </mergeCells>
  <conditionalFormatting sqref="B38:F38">
    <cfRule type="containsText" dxfId="151" priority="1" operator="containsText" text="NO APLICA">
      <formula>NOT(ISERROR(SEARCH("NO APLICA",B38)))</formula>
    </cfRule>
    <cfRule type="cellIs" dxfId="150" priority="2" operator="lessThan">
      <formula>0.5</formula>
    </cfRule>
    <cfRule type="cellIs" dxfId="149" priority="3" operator="between">
      <formula>0.5</formula>
      <formula>0.7</formula>
    </cfRule>
    <cfRule type="cellIs" dxfId="148" priority="4" operator="greaterThan">
      <formula>0.7</formula>
    </cfRule>
  </conditionalFormatting>
  <hyperlinks>
    <hyperlink ref="B53" r:id="rId1" xr:uid="{00000000-0004-0000-0400-000000000000}"/>
  </hyperlinks>
  <printOptions horizontalCentered="1" verticalCentered="1"/>
  <pageMargins left="0.7" right="0.7" top="0.75" bottom="0.75" header="0.3" footer="0.3"/>
  <pageSetup paperSize="309" scale="5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'DAO C.1.05.1.1.1 PAOPC'!B38:F38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371</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503</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372</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373</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1170</v>
      </c>
      <c r="C27" s="103"/>
      <c r="D27" s="104"/>
      <c r="E27" s="29">
        <v>2022</v>
      </c>
      <c r="F27" s="5">
        <v>1603</v>
      </c>
      <c r="G27" s="10">
        <f>(F27/B27)-1</f>
        <v>0.3700854700854701</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531</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1.3070999999999999</v>
      </c>
      <c r="C36" s="68">
        <v>1.0058</v>
      </c>
      <c r="D36" s="68" t="s">
        <v>57</v>
      </c>
      <c r="E36" s="68" t="s">
        <v>57</v>
      </c>
      <c r="F36" s="66">
        <v>0.85709999999999997</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4.75" customHeight="1" x14ac:dyDescent="0.2">
      <c r="B39" s="93" t="s">
        <v>484</v>
      </c>
      <c r="C39" s="91"/>
      <c r="D39" s="91"/>
      <c r="E39" s="74"/>
      <c r="F39" s="73" t="s">
        <v>374</v>
      </c>
      <c r="G39" s="91"/>
      <c r="H39" s="92"/>
    </row>
    <row r="40" spans="2:8" ht="24.75" customHeight="1" x14ac:dyDescent="0.2">
      <c r="B40" s="78" t="s">
        <v>45</v>
      </c>
      <c r="C40" s="79"/>
      <c r="D40" s="79"/>
      <c r="E40" s="85"/>
      <c r="F40" s="87" t="s">
        <v>46</v>
      </c>
      <c r="G40" s="79"/>
      <c r="H40" s="80"/>
    </row>
    <row r="41" spans="2:8" ht="24.75" customHeight="1" x14ac:dyDescent="0.2">
      <c r="B41" s="123" t="s">
        <v>375</v>
      </c>
      <c r="C41" s="124"/>
      <c r="D41" s="124"/>
      <c r="E41" s="124"/>
      <c r="F41" s="73" t="s">
        <v>376</v>
      </c>
      <c r="G41" s="91"/>
      <c r="H41" s="92"/>
    </row>
    <row r="42" spans="2:8" ht="24.75" customHeight="1" x14ac:dyDescent="0.2">
      <c r="B42" s="78" t="s">
        <v>47</v>
      </c>
      <c r="C42" s="79"/>
      <c r="D42" s="79"/>
      <c r="E42" s="85"/>
      <c r="F42" s="87" t="s">
        <v>48</v>
      </c>
      <c r="G42" s="79"/>
      <c r="H42" s="80"/>
    </row>
    <row r="43" spans="2:8" ht="24.75" customHeight="1" x14ac:dyDescent="0.2">
      <c r="B43" s="93" t="s">
        <v>377</v>
      </c>
      <c r="C43" s="91"/>
      <c r="D43" s="91"/>
      <c r="E43" s="74"/>
      <c r="F43" s="73" t="s">
        <v>485</v>
      </c>
      <c r="G43" s="91"/>
      <c r="H43" s="92"/>
    </row>
    <row r="44" spans="2:8" ht="24.75" customHeight="1" x14ac:dyDescent="0.2">
      <c r="B44" s="78" t="s">
        <v>49</v>
      </c>
      <c r="C44" s="79"/>
      <c r="D44" s="79"/>
      <c r="E44" s="85"/>
      <c r="F44" s="87" t="s">
        <v>50</v>
      </c>
      <c r="G44" s="79"/>
      <c r="H44" s="80"/>
    </row>
    <row r="45" spans="2:8" ht="24.75" customHeight="1" x14ac:dyDescent="0.2">
      <c r="B45" s="123" t="s">
        <v>375</v>
      </c>
      <c r="C45" s="124"/>
      <c r="D45" s="124"/>
      <c r="E45" s="124"/>
      <c r="F45" s="73" t="s">
        <v>376</v>
      </c>
      <c r="G45" s="91"/>
      <c r="H45" s="92"/>
    </row>
    <row r="46" spans="2:8" ht="14" customHeight="1" x14ac:dyDescent="0.2">
      <c r="B46" s="125" t="s">
        <v>51</v>
      </c>
      <c r="C46" s="126"/>
      <c r="D46" s="126"/>
      <c r="E46" s="126"/>
      <c r="F46" s="126"/>
      <c r="G46" s="126"/>
      <c r="H46" s="127"/>
    </row>
    <row r="47" spans="2:8" ht="16" customHeight="1" x14ac:dyDescent="0.2">
      <c r="B47" s="93" t="s">
        <v>378</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379</v>
      </c>
      <c r="C49" s="91"/>
      <c r="D49" s="91"/>
      <c r="E49" s="74"/>
      <c r="F49" s="73" t="s">
        <v>357</v>
      </c>
      <c r="G49" s="91"/>
      <c r="H49" s="92"/>
    </row>
    <row r="50" spans="2:8" ht="16.5" customHeight="1" x14ac:dyDescent="0.2">
      <c r="B50" s="78" t="s">
        <v>54</v>
      </c>
      <c r="C50" s="79"/>
      <c r="D50" s="79"/>
      <c r="E50" s="85"/>
      <c r="F50" s="87" t="s">
        <v>55</v>
      </c>
      <c r="G50" s="79"/>
      <c r="H50" s="80"/>
    </row>
    <row r="51" spans="2:8" ht="15" customHeight="1" thickBot="1" x14ac:dyDescent="0.25">
      <c r="B51" s="128" t="s">
        <v>380</v>
      </c>
      <c r="C51" s="129"/>
      <c r="D51" s="129"/>
      <c r="E51" s="129"/>
      <c r="F51" s="130">
        <v>9982273707</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43" priority="1" operator="containsText" text="NO APLICA">
      <formula>NOT(ISERROR(SEARCH("NO APLICA",B36)))</formula>
    </cfRule>
    <cfRule type="cellIs" dxfId="42" priority="2" operator="lessThan">
      <formula>0.5</formula>
    </cfRule>
    <cfRule type="cellIs" dxfId="41" priority="3" operator="between">
      <formula>0.5</formula>
      <formula>0.7</formula>
    </cfRule>
    <cfRule type="cellIs" dxfId="40" priority="4" operator="greaterThan">
      <formula>0.7</formula>
    </cfRule>
  </conditionalFormatting>
  <hyperlinks>
    <hyperlink ref="B51" r:id="rId1" xr:uid="{00000000-0004-0000-20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000-000020000000}">
          <x14:colorSeries rgb="FF376092"/>
          <x14:colorNegative rgb="FFD00000"/>
          <x14:colorAxis rgb="FF000000"/>
          <x14:colorMarkers rgb="FFD00000"/>
          <x14:colorFirst rgb="FFD00000"/>
          <x14:colorLast rgb="FFD00000"/>
          <x14:colorHigh rgb="FFD00000"/>
          <x14:colorLow rgb="FFD00000"/>
          <x14:sparklines>
            <x14:sparkline>
              <xm:f>'PT A.1.05.1.1.6.3 PACCCSCISMPYT'!B36:F36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B1:Q53"/>
  <sheetViews>
    <sheetView showGridLines="0" topLeftCell="A19" zoomScaleNormal="100" workbookViewId="0">
      <selection activeCell="B37" sqref="B37:H37"/>
    </sheetView>
  </sheetViews>
  <sheetFormatPr baseColWidth="10" defaultColWidth="11.33203125" defaultRowHeight="14" x14ac:dyDescent="0.2"/>
  <cols>
    <col min="1" max="3" width="11.33203125" style="1"/>
    <col min="4" max="4" width="13.6640625" style="1" customWidth="1"/>
    <col min="5" max="5" width="12.33203125" style="1" customWidth="1"/>
    <col min="6" max="6" width="13.1640625" style="1" customWidth="1"/>
    <col min="7" max="7" width="12" style="1" customWidth="1"/>
    <col min="8" max="8" width="18.832031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381</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0.75" customHeight="1" x14ac:dyDescent="0.2">
      <c r="B9" s="71" t="s">
        <v>515</v>
      </c>
      <c r="C9" s="72"/>
      <c r="D9" s="72"/>
      <c r="E9" s="72"/>
      <c r="F9" s="73" t="s">
        <v>504</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382</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383</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384</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254</v>
      </c>
      <c r="C27" s="103"/>
      <c r="D27" s="104"/>
      <c r="E27" s="29">
        <v>2022</v>
      </c>
      <c r="F27" s="5">
        <v>1723</v>
      </c>
      <c r="G27" s="10">
        <f>(F27/B27)-1</f>
        <v>5.7834645669291342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53" t="s">
        <v>520</v>
      </c>
      <c r="C33" s="154"/>
      <c r="D33" s="155"/>
      <c r="E33" s="155"/>
      <c r="F33" s="155"/>
      <c r="G33" s="155"/>
      <c r="H33" s="15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1.0197000000000001</v>
      </c>
      <c r="C36" s="68">
        <v>0.96440000000000003</v>
      </c>
      <c r="D36" s="68" t="s">
        <v>57</v>
      </c>
      <c r="E36" s="68" t="s">
        <v>57</v>
      </c>
      <c r="F36" s="66">
        <v>0.46260000000000001</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71.5" customHeight="1" x14ac:dyDescent="0.2">
      <c r="B39" s="93" t="s">
        <v>385</v>
      </c>
      <c r="C39" s="91"/>
      <c r="D39" s="91"/>
      <c r="E39" s="74"/>
      <c r="F39" s="73" t="s">
        <v>386</v>
      </c>
      <c r="G39" s="91"/>
      <c r="H39" s="92"/>
    </row>
    <row r="40" spans="2:8" ht="18" customHeight="1" x14ac:dyDescent="0.2">
      <c r="B40" s="78" t="s">
        <v>45</v>
      </c>
      <c r="C40" s="79"/>
      <c r="D40" s="79"/>
      <c r="E40" s="85"/>
      <c r="F40" s="87" t="s">
        <v>46</v>
      </c>
      <c r="G40" s="79"/>
      <c r="H40" s="80"/>
    </row>
    <row r="41" spans="2:8" ht="28.5" customHeight="1" x14ac:dyDescent="0.2">
      <c r="B41" s="123" t="s">
        <v>387</v>
      </c>
      <c r="C41" s="124"/>
      <c r="D41" s="124"/>
      <c r="E41" s="124"/>
      <c r="F41" s="73" t="s">
        <v>176</v>
      </c>
      <c r="G41" s="91"/>
      <c r="H41" s="92"/>
    </row>
    <row r="42" spans="2:8" ht="18" customHeight="1" x14ac:dyDescent="0.2">
      <c r="B42" s="78" t="s">
        <v>47</v>
      </c>
      <c r="C42" s="79"/>
      <c r="D42" s="79"/>
      <c r="E42" s="85"/>
      <c r="F42" s="87" t="s">
        <v>48</v>
      </c>
      <c r="G42" s="79"/>
      <c r="H42" s="80"/>
    </row>
    <row r="43" spans="2:8" ht="39.25" customHeight="1" x14ac:dyDescent="0.2">
      <c r="B43" s="93" t="s">
        <v>388</v>
      </c>
      <c r="C43" s="91"/>
      <c r="D43" s="91"/>
      <c r="E43" s="74"/>
      <c r="F43" s="73" t="s">
        <v>389</v>
      </c>
      <c r="G43" s="91"/>
      <c r="H43" s="92"/>
    </row>
    <row r="44" spans="2:8" ht="18" customHeight="1" x14ac:dyDescent="0.2">
      <c r="B44" s="78" t="s">
        <v>49</v>
      </c>
      <c r="C44" s="79"/>
      <c r="D44" s="79"/>
      <c r="E44" s="85"/>
      <c r="F44" s="87" t="s">
        <v>50</v>
      </c>
      <c r="G44" s="79"/>
      <c r="H44" s="80"/>
    </row>
    <row r="45" spans="2:8" ht="30.75" customHeight="1" x14ac:dyDescent="0.2">
      <c r="B45" s="123" t="s">
        <v>387</v>
      </c>
      <c r="C45" s="124"/>
      <c r="D45" s="124"/>
      <c r="E45" s="124"/>
      <c r="F45" s="73" t="s">
        <v>176</v>
      </c>
      <c r="G45" s="91"/>
      <c r="H45" s="92"/>
    </row>
    <row r="46" spans="2:8" ht="14" customHeight="1" x14ac:dyDescent="0.2">
      <c r="B46" s="125" t="s">
        <v>51</v>
      </c>
      <c r="C46" s="126"/>
      <c r="D46" s="126"/>
      <c r="E46" s="126"/>
      <c r="F46" s="126"/>
      <c r="G46" s="126"/>
      <c r="H46" s="127"/>
    </row>
    <row r="47" spans="2:8" ht="16" customHeight="1" x14ac:dyDescent="0.2">
      <c r="B47" s="93" t="s">
        <v>505</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344</v>
      </c>
      <c r="C49" s="91"/>
      <c r="D49" s="91"/>
      <c r="E49" s="74"/>
      <c r="F49" s="73" t="s">
        <v>345</v>
      </c>
      <c r="G49" s="91"/>
      <c r="H49" s="92"/>
    </row>
    <row r="50" spans="2:8" ht="16.5" customHeight="1" x14ac:dyDescent="0.2">
      <c r="B50" s="78" t="s">
        <v>54</v>
      </c>
      <c r="C50" s="79"/>
      <c r="D50" s="79"/>
      <c r="E50" s="85"/>
      <c r="F50" s="87" t="s">
        <v>55</v>
      </c>
      <c r="G50" s="79"/>
      <c r="H50" s="80"/>
    </row>
    <row r="51" spans="2:8" ht="15" customHeight="1" thickBot="1" x14ac:dyDescent="0.25">
      <c r="B51" s="202" t="s">
        <v>506</v>
      </c>
      <c r="C51" s="129"/>
      <c r="D51" s="129"/>
      <c r="E51" s="129"/>
      <c r="F51" s="130" t="s">
        <v>346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9" priority="1" operator="containsText" text="NO APLICA">
      <formula>NOT(ISERROR(SEARCH("NO APLICA",B36)))</formula>
    </cfRule>
    <cfRule type="cellIs" dxfId="38" priority="2" operator="lessThan">
      <formula>0.5</formula>
    </cfRule>
    <cfRule type="cellIs" dxfId="37" priority="3" operator="between">
      <formula>0.5</formula>
      <formula>0.7</formula>
    </cfRule>
    <cfRule type="cellIs" dxfId="36" priority="4" operator="greaterThan">
      <formula>0.7</formula>
    </cfRule>
  </conditionalFormatting>
  <hyperlinks>
    <hyperlink ref="B51" r:id="rId1" xr:uid="{5CBA48D6-301C-4454-B619-B2F0C752685D}"/>
  </hyperlinks>
  <printOptions horizontalCentered="1" verticalCentered="1"/>
  <pageMargins left="0.7" right="0.7" top="0.75" bottom="0.75" header="0.3" footer="0.3"/>
  <pageSetup paperSize="309" scale="5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100-000021000000}">
          <x14:colorSeries rgb="FF376092"/>
          <x14:colorNegative rgb="FFD00000"/>
          <x14:colorAxis rgb="FF000000"/>
          <x14:colorMarkers rgb="FFD00000"/>
          <x14:colorFirst rgb="FFD00000"/>
          <x14:colorLast rgb="FFD00000"/>
          <x14:colorHigh rgb="FFD00000"/>
          <x14:colorLow rgb="FFD00000"/>
          <x14:sparklines>
            <x14:sparkline>
              <xm:f>'UA C.1.05.1.1.7 PAACA'!B36:F36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390</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52.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391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392</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51</v>
      </c>
      <c r="C27" s="103"/>
      <c r="D27" s="104"/>
      <c r="E27" s="29">
        <v>2022</v>
      </c>
      <c r="F27" s="5">
        <v>40</v>
      </c>
      <c r="G27" s="10">
        <f>(F27/B27)-1</f>
        <v>-0.21568627450980393</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535</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1</v>
      </c>
      <c r="D36" s="68" t="s">
        <v>57</v>
      </c>
      <c r="E36" s="68" t="s">
        <v>57</v>
      </c>
      <c r="F36" s="66">
        <v>0.5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51.75" customHeight="1" x14ac:dyDescent="0.2">
      <c r="B39" s="93" t="s">
        <v>393</v>
      </c>
      <c r="C39" s="91"/>
      <c r="D39" s="91"/>
      <c r="E39" s="74"/>
      <c r="F39" s="73" t="s">
        <v>394</v>
      </c>
      <c r="G39" s="91"/>
      <c r="H39" s="92"/>
    </row>
    <row r="40" spans="2:8" ht="18" customHeight="1" x14ac:dyDescent="0.2">
      <c r="B40" s="78" t="s">
        <v>45</v>
      </c>
      <c r="C40" s="79"/>
      <c r="D40" s="79"/>
      <c r="E40" s="85"/>
      <c r="F40" s="87" t="s">
        <v>46</v>
      </c>
      <c r="G40" s="79"/>
      <c r="H40" s="80"/>
    </row>
    <row r="41" spans="2:8" ht="28.5" customHeight="1" x14ac:dyDescent="0.2">
      <c r="B41" s="142" t="s">
        <v>395</v>
      </c>
      <c r="C41" s="143"/>
      <c r="D41" s="143"/>
      <c r="E41" s="143"/>
      <c r="F41" s="73" t="s">
        <v>396</v>
      </c>
      <c r="G41" s="91"/>
      <c r="H41" s="92"/>
    </row>
    <row r="42" spans="2:8" ht="18" customHeight="1" x14ac:dyDescent="0.2">
      <c r="B42" s="78" t="s">
        <v>47</v>
      </c>
      <c r="C42" s="79"/>
      <c r="D42" s="79"/>
      <c r="E42" s="85"/>
      <c r="F42" s="87" t="s">
        <v>48</v>
      </c>
      <c r="G42" s="79"/>
      <c r="H42" s="80"/>
    </row>
    <row r="43" spans="2:8" ht="28.5" customHeight="1" x14ac:dyDescent="0.2">
      <c r="B43" s="93" t="s">
        <v>397</v>
      </c>
      <c r="C43" s="91"/>
      <c r="D43" s="91"/>
      <c r="E43" s="74"/>
      <c r="F43" s="73" t="s">
        <v>398</v>
      </c>
      <c r="G43" s="91"/>
      <c r="H43" s="92"/>
    </row>
    <row r="44" spans="2:8" ht="18" customHeight="1" x14ac:dyDescent="0.2">
      <c r="B44" s="78" t="s">
        <v>49</v>
      </c>
      <c r="C44" s="79"/>
      <c r="D44" s="79"/>
      <c r="E44" s="85"/>
      <c r="F44" s="87" t="s">
        <v>50</v>
      </c>
      <c r="G44" s="79"/>
      <c r="H44" s="80"/>
    </row>
    <row r="45" spans="2:8" ht="30.75" customHeight="1" x14ac:dyDescent="0.2">
      <c r="B45" s="123" t="s">
        <v>395</v>
      </c>
      <c r="C45" s="124"/>
      <c r="D45" s="124"/>
      <c r="E45" s="124"/>
      <c r="F45" s="73" t="s">
        <v>396</v>
      </c>
      <c r="G45" s="91"/>
      <c r="H45" s="92"/>
    </row>
    <row r="46" spans="2:8" ht="14" customHeight="1" x14ac:dyDescent="0.2">
      <c r="B46" s="125" t="s">
        <v>51</v>
      </c>
      <c r="C46" s="126"/>
      <c r="D46" s="126"/>
      <c r="E46" s="126"/>
      <c r="F46" s="126"/>
      <c r="G46" s="126"/>
      <c r="H46" s="127"/>
    </row>
    <row r="47" spans="2:8" ht="16" customHeight="1" x14ac:dyDescent="0.2">
      <c r="B47" s="93" t="s">
        <v>514</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399</v>
      </c>
      <c r="C49" s="91"/>
      <c r="D49" s="91"/>
      <c r="E49" s="74"/>
      <c r="F49" s="73" t="s">
        <v>95</v>
      </c>
      <c r="G49" s="91"/>
      <c r="H49" s="92"/>
    </row>
    <row r="50" spans="2:8" ht="16.5" customHeight="1" x14ac:dyDescent="0.2">
      <c r="B50" s="78" t="s">
        <v>54</v>
      </c>
      <c r="C50" s="79"/>
      <c r="D50" s="79"/>
      <c r="E50" s="85"/>
      <c r="F50" s="87" t="s">
        <v>55</v>
      </c>
      <c r="G50" s="79"/>
      <c r="H50" s="80"/>
    </row>
    <row r="51" spans="2:8" ht="15" customHeight="1" thickBot="1" x14ac:dyDescent="0.25">
      <c r="B51" s="128" t="s">
        <v>400</v>
      </c>
      <c r="C51" s="129"/>
      <c r="D51" s="129"/>
      <c r="E51" s="129"/>
      <c r="F51" s="130" t="s">
        <v>401</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5" priority="1" operator="containsText" text="NO APLICA">
      <formula>NOT(ISERROR(SEARCH("NO APLICA",B36)))</formula>
    </cfRule>
    <cfRule type="cellIs" dxfId="34" priority="2" operator="lessThan">
      <formula>0.5</formula>
    </cfRule>
    <cfRule type="cellIs" dxfId="33" priority="3" operator="between">
      <formula>0.5</formula>
      <formula>0.7</formula>
    </cfRule>
    <cfRule type="cellIs" dxfId="32" priority="4" operator="greaterThan">
      <formula>0.7</formula>
    </cfRule>
  </conditionalFormatting>
  <hyperlinks>
    <hyperlink ref="B51" r:id="rId1" xr:uid="{00000000-0004-0000-22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200-000022000000}">
          <x14:colorSeries rgb="FF376092"/>
          <x14:colorNegative rgb="FFD00000"/>
          <x14:colorAxis rgb="FF000000"/>
          <x14:colorMarkers rgb="FFD00000"/>
          <x14:colorFirst rgb="FFD00000"/>
          <x14:colorLast rgb="FFD00000"/>
          <x14:colorHigh rgb="FFD00000"/>
          <x14:colorLow rgb="FFD00000"/>
          <x14:sparklines>
            <x14:sparkline>
              <xm:f>'UJ A.1.05.1.1.7.1 PINRYAJS'!B36:F36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Q53"/>
  <sheetViews>
    <sheetView showGridLines="0" topLeftCell="A25"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402</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3.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403</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404</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20</v>
      </c>
      <c r="C27" s="103"/>
      <c r="D27" s="104"/>
      <c r="E27" s="29">
        <v>2022</v>
      </c>
      <c r="F27" s="5">
        <v>55</v>
      </c>
      <c r="G27" s="10">
        <f>(F27/B27)-1</f>
        <v>1.75</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39.25" customHeight="1" thickBot="1" x14ac:dyDescent="0.25">
      <c r="B33" s="113" t="s">
        <v>536</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1.7857000000000001</v>
      </c>
      <c r="C36" s="68">
        <v>1.1667000000000001</v>
      </c>
      <c r="D36" s="68" t="s">
        <v>57</v>
      </c>
      <c r="E36" s="68" t="s">
        <v>57</v>
      </c>
      <c r="F36" s="66">
        <v>0.70909999999999995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49.75" customHeight="1" x14ac:dyDescent="0.2">
      <c r="B39" s="93" t="s">
        <v>405</v>
      </c>
      <c r="C39" s="91"/>
      <c r="D39" s="91"/>
      <c r="E39" s="74"/>
      <c r="F39" s="73" t="s">
        <v>406</v>
      </c>
      <c r="G39" s="91"/>
      <c r="H39" s="92"/>
    </row>
    <row r="40" spans="2:8" ht="18" customHeight="1" x14ac:dyDescent="0.2">
      <c r="B40" s="78" t="s">
        <v>45</v>
      </c>
      <c r="C40" s="79"/>
      <c r="D40" s="79"/>
      <c r="E40" s="85"/>
      <c r="F40" s="87" t="s">
        <v>46</v>
      </c>
      <c r="G40" s="79"/>
      <c r="H40" s="80"/>
    </row>
    <row r="41" spans="2:8" ht="28.5" customHeight="1" x14ac:dyDescent="0.2">
      <c r="B41" s="123" t="s">
        <v>407</v>
      </c>
      <c r="C41" s="124"/>
      <c r="D41" s="124"/>
      <c r="E41" s="124"/>
      <c r="F41" s="73" t="s">
        <v>408</v>
      </c>
      <c r="G41" s="91"/>
      <c r="H41" s="92"/>
    </row>
    <row r="42" spans="2:8" ht="18" customHeight="1" x14ac:dyDescent="0.2">
      <c r="B42" s="78" t="s">
        <v>47</v>
      </c>
      <c r="C42" s="79"/>
      <c r="D42" s="79"/>
      <c r="E42" s="85"/>
      <c r="F42" s="87" t="s">
        <v>48</v>
      </c>
      <c r="G42" s="79"/>
      <c r="H42" s="80"/>
    </row>
    <row r="43" spans="2:8" ht="39.25" customHeight="1" x14ac:dyDescent="0.2">
      <c r="B43" s="93" t="s">
        <v>409</v>
      </c>
      <c r="C43" s="91"/>
      <c r="D43" s="91"/>
      <c r="E43" s="74"/>
      <c r="F43" s="73" t="s">
        <v>410</v>
      </c>
      <c r="G43" s="91"/>
      <c r="H43" s="92"/>
    </row>
    <row r="44" spans="2:8" ht="18" customHeight="1" x14ac:dyDescent="0.2">
      <c r="B44" s="78" t="s">
        <v>49</v>
      </c>
      <c r="C44" s="79"/>
      <c r="D44" s="79"/>
      <c r="E44" s="85"/>
      <c r="F44" s="87" t="s">
        <v>50</v>
      </c>
      <c r="G44" s="79"/>
      <c r="H44" s="80"/>
    </row>
    <row r="45" spans="2:8" ht="30.75" customHeight="1" x14ac:dyDescent="0.2">
      <c r="B45" s="123" t="s">
        <v>407</v>
      </c>
      <c r="C45" s="124"/>
      <c r="D45" s="124"/>
      <c r="E45" s="124"/>
      <c r="F45" s="73" t="s">
        <v>408</v>
      </c>
      <c r="G45" s="91"/>
      <c r="H45" s="92"/>
    </row>
    <row r="46" spans="2:8" ht="14" customHeight="1" x14ac:dyDescent="0.2">
      <c r="B46" s="125" t="s">
        <v>51</v>
      </c>
      <c r="C46" s="126"/>
      <c r="D46" s="126"/>
      <c r="E46" s="126"/>
      <c r="F46" s="126"/>
      <c r="G46" s="126"/>
      <c r="H46" s="127"/>
    </row>
    <row r="47" spans="2:8" ht="16" customHeight="1" x14ac:dyDescent="0.2">
      <c r="B47" s="93" t="s">
        <v>507</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411</v>
      </c>
      <c r="C49" s="91"/>
      <c r="D49" s="91"/>
      <c r="E49" s="74"/>
      <c r="F49" s="73" t="s">
        <v>412</v>
      </c>
      <c r="G49" s="91"/>
      <c r="H49" s="92"/>
    </row>
    <row r="50" spans="2:8" ht="16.5" customHeight="1" x14ac:dyDescent="0.2">
      <c r="B50" s="78" t="s">
        <v>54</v>
      </c>
      <c r="C50" s="79"/>
      <c r="D50" s="79"/>
      <c r="E50" s="85"/>
      <c r="F50" s="87" t="s">
        <v>55</v>
      </c>
      <c r="G50" s="79"/>
      <c r="H50" s="80"/>
    </row>
    <row r="51" spans="2:8" ht="15" customHeight="1" thickBot="1" x14ac:dyDescent="0.25">
      <c r="B51" s="128" t="s">
        <v>414</v>
      </c>
      <c r="C51" s="129"/>
      <c r="D51" s="129"/>
      <c r="E51" s="129"/>
      <c r="F51" s="130" t="s">
        <v>413</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1" priority="1" operator="containsText" text="NO APLICA">
      <formula>NOT(ISERROR(SEARCH("NO APLICA",B36)))</formula>
    </cfRule>
    <cfRule type="cellIs" dxfId="30" priority="2" operator="lessThan">
      <formula>0.5</formula>
    </cfRule>
    <cfRule type="cellIs" dxfId="29" priority="3" operator="between">
      <formula>0.5</formula>
      <formula>0.7</formula>
    </cfRule>
    <cfRule type="cellIs" dxfId="28" priority="4" operator="greaterThan">
      <formula>0.7</formula>
    </cfRule>
  </conditionalFormatting>
  <hyperlinks>
    <hyperlink ref="B51" r:id="rId1" xr:uid="{00000000-0004-0000-23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300-000023000000}">
          <x14:colorSeries rgb="FF376092"/>
          <x14:colorNegative rgb="FFD00000"/>
          <x14:colorAxis rgb="FF000000"/>
          <x14:colorMarkers rgb="FFD00000"/>
          <x14:colorFirst rgb="FFD00000"/>
          <x14:colorLast rgb="FFD00000"/>
          <x14:colorHigh rgb="FFD00000"/>
          <x14:colorLow rgb="FFD00000"/>
          <x14:sparklines>
            <x14:sparkline>
              <xm:f>'UJC A.1.05.1.1.7.1(2) PAYCCIIMC'!B36:F36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415</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8.7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416</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417</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12</v>
      </c>
      <c r="C27" s="103"/>
      <c r="D27" s="104"/>
      <c r="E27" s="29">
        <v>2022</v>
      </c>
      <c r="F27" s="5">
        <v>16</v>
      </c>
      <c r="G27" s="10">
        <f>(F27/B27)-1</f>
        <v>0.33333333333333326</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 customHeight="1" thickBot="1" x14ac:dyDescent="0.25">
      <c r="B33" s="113" t="s">
        <v>545</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1.75</v>
      </c>
      <c r="C36" s="68">
        <v>1.5</v>
      </c>
      <c r="D36" s="68" t="s">
        <v>57</v>
      </c>
      <c r="E36" s="68" t="s">
        <v>57</v>
      </c>
      <c r="F36" s="66">
        <v>0.8125</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1.75" customHeight="1" x14ac:dyDescent="0.2">
      <c r="B39" s="93" t="s">
        <v>418</v>
      </c>
      <c r="C39" s="91"/>
      <c r="D39" s="91"/>
      <c r="E39" s="74"/>
      <c r="F39" s="73" t="s">
        <v>419</v>
      </c>
      <c r="G39" s="91"/>
      <c r="H39" s="92"/>
    </row>
    <row r="40" spans="2:8" ht="18" customHeight="1" x14ac:dyDescent="0.2">
      <c r="B40" s="78" t="s">
        <v>45</v>
      </c>
      <c r="C40" s="79"/>
      <c r="D40" s="79"/>
      <c r="E40" s="85"/>
      <c r="F40" s="87" t="s">
        <v>46</v>
      </c>
      <c r="G40" s="79"/>
      <c r="H40" s="80"/>
    </row>
    <row r="41" spans="2:8" ht="15" customHeight="1" x14ac:dyDescent="0.2">
      <c r="B41" s="123" t="s">
        <v>420</v>
      </c>
      <c r="C41" s="124"/>
      <c r="D41" s="124"/>
      <c r="E41" s="124"/>
      <c r="F41" s="73" t="s">
        <v>249</v>
      </c>
      <c r="G41" s="91"/>
      <c r="H41" s="92"/>
    </row>
    <row r="42" spans="2:8" ht="18" customHeight="1" x14ac:dyDescent="0.2">
      <c r="B42" s="78" t="s">
        <v>47</v>
      </c>
      <c r="C42" s="79"/>
      <c r="D42" s="79"/>
      <c r="E42" s="85"/>
      <c r="F42" s="87" t="s">
        <v>48</v>
      </c>
      <c r="G42" s="79"/>
      <c r="H42" s="80"/>
    </row>
    <row r="43" spans="2:8" ht="24.75" customHeight="1" x14ac:dyDescent="0.2">
      <c r="B43" s="93" t="s">
        <v>421</v>
      </c>
      <c r="C43" s="91"/>
      <c r="D43" s="91"/>
      <c r="E43" s="74"/>
      <c r="F43" s="73" t="s">
        <v>422</v>
      </c>
      <c r="G43" s="91"/>
      <c r="H43" s="92"/>
    </row>
    <row r="44" spans="2:8" ht="18" customHeight="1" x14ac:dyDescent="0.2">
      <c r="B44" s="78" t="s">
        <v>49</v>
      </c>
      <c r="C44" s="79"/>
      <c r="D44" s="79"/>
      <c r="E44" s="85"/>
      <c r="F44" s="87" t="s">
        <v>50</v>
      </c>
      <c r="G44" s="79"/>
      <c r="H44" s="80"/>
    </row>
    <row r="45" spans="2:8" ht="18" customHeight="1" x14ac:dyDescent="0.2">
      <c r="B45" s="123" t="s">
        <v>420</v>
      </c>
      <c r="C45" s="124"/>
      <c r="D45" s="124"/>
      <c r="E45" s="124"/>
      <c r="F45" s="73" t="s">
        <v>249</v>
      </c>
      <c r="G45" s="91"/>
      <c r="H45" s="92"/>
    </row>
    <row r="46" spans="2:8" ht="14" customHeight="1" x14ac:dyDescent="0.2">
      <c r="B46" s="125" t="s">
        <v>51</v>
      </c>
      <c r="C46" s="126"/>
      <c r="D46" s="126"/>
      <c r="E46" s="126"/>
      <c r="F46" s="126"/>
      <c r="G46" s="126"/>
      <c r="H46" s="127"/>
    </row>
    <row r="47" spans="2:8" ht="16" customHeight="1" x14ac:dyDescent="0.2">
      <c r="B47" s="93" t="s">
        <v>512</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423</v>
      </c>
      <c r="C49" s="91"/>
      <c r="D49" s="91"/>
      <c r="E49" s="74"/>
      <c r="F49" s="73" t="s">
        <v>424</v>
      </c>
      <c r="G49" s="91"/>
      <c r="H49" s="92"/>
    </row>
    <row r="50" spans="2:8" ht="16.5" customHeight="1" x14ac:dyDescent="0.2">
      <c r="B50" s="78" t="s">
        <v>54</v>
      </c>
      <c r="C50" s="79"/>
      <c r="D50" s="79"/>
      <c r="E50" s="85"/>
      <c r="F50" s="87" t="s">
        <v>55</v>
      </c>
      <c r="G50" s="79"/>
      <c r="H50" s="80"/>
    </row>
    <row r="51" spans="2:8" ht="15" customHeight="1" thickBot="1" x14ac:dyDescent="0.25">
      <c r="B51" s="202" t="s">
        <v>506</v>
      </c>
      <c r="C51" s="129"/>
      <c r="D51" s="129"/>
      <c r="E51" s="129"/>
      <c r="F51" s="130" t="s">
        <v>425</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4:H34"/>
    <mergeCell ref="G35:H35"/>
    <mergeCell ref="G36:H36"/>
    <mergeCell ref="B37:H37"/>
    <mergeCell ref="B38:E38"/>
    <mergeCell ref="F38:H38"/>
    <mergeCell ref="B39:E39"/>
    <mergeCell ref="F39:H39"/>
    <mergeCell ref="B33:H33"/>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27" priority="1" operator="containsText" text="NO APLICA">
      <formula>NOT(ISERROR(SEARCH("NO APLICA",B36)))</formula>
    </cfRule>
    <cfRule type="cellIs" dxfId="26" priority="2" operator="lessThan">
      <formula>0.5</formula>
    </cfRule>
    <cfRule type="cellIs" dxfId="25" priority="3" operator="between">
      <formula>0.5</formula>
      <formula>0.7</formula>
    </cfRule>
    <cfRule type="cellIs" dxfId="24" priority="4" operator="greaterThan">
      <formula>0.7</formula>
    </cfRule>
  </conditionalFormatting>
  <hyperlinks>
    <hyperlink ref="B51" r:id="rId1" xr:uid="{5D311B5D-15AF-42BD-99B7-1A86F078AFDB}"/>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400-000024000000}">
          <x14:colorSeries rgb="FF376092"/>
          <x14:colorNegative rgb="FFD00000"/>
          <x14:colorAxis rgb="FF000000"/>
          <x14:colorMarkers rgb="FFD00000"/>
          <x14:colorFirst rgb="FFD00000"/>
          <x14:colorLast rgb="FFD00000"/>
          <x14:colorHigh rgb="FFD00000"/>
          <x14:colorLow rgb="FFD00000"/>
          <x14:sparklines>
            <x14:sparkline>
              <xm:f>'DO A.1.05.1.1.7.2 PE'!B36:F36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Q53"/>
  <sheetViews>
    <sheetView showGridLines="0" topLeftCell="A31" zoomScaleNormal="100" workbookViewId="0">
      <selection activeCell="I43" sqref="I43"/>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426</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6.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427</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428</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1243</v>
      </c>
      <c r="C27" s="103"/>
      <c r="D27" s="104"/>
      <c r="E27" s="29">
        <v>2022</v>
      </c>
      <c r="F27" s="5">
        <v>1100</v>
      </c>
      <c r="G27" s="10">
        <f>(F27/B27)-1</f>
        <v>-0.11504424778761058</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38.5" customHeight="1" thickBot="1" x14ac:dyDescent="0.25">
      <c r="B33" s="113" t="s">
        <v>550</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1.0867</v>
      </c>
      <c r="C36" s="68">
        <v>1.0513999999999999</v>
      </c>
      <c r="D36" s="68" t="s">
        <v>57</v>
      </c>
      <c r="E36" s="68" t="s">
        <v>57</v>
      </c>
      <c r="F36" s="66">
        <v>0.48270000000000002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48.75" customHeight="1" x14ac:dyDescent="0.2">
      <c r="B39" s="93" t="s">
        <v>429</v>
      </c>
      <c r="C39" s="91"/>
      <c r="D39" s="91"/>
      <c r="E39" s="74"/>
      <c r="F39" s="73" t="s">
        <v>478</v>
      </c>
      <c r="G39" s="91"/>
      <c r="H39" s="92"/>
    </row>
    <row r="40" spans="2:8" ht="18" customHeight="1" x14ac:dyDescent="0.2">
      <c r="B40" s="78" t="s">
        <v>45</v>
      </c>
      <c r="C40" s="79"/>
      <c r="D40" s="79"/>
      <c r="E40" s="85"/>
      <c r="F40" s="87" t="s">
        <v>46</v>
      </c>
      <c r="G40" s="79"/>
      <c r="H40" s="80"/>
    </row>
    <row r="41" spans="2:8" ht="15" customHeight="1" x14ac:dyDescent="0.2">
      <c r="B41" s="123" t="s">
        <v>521</v>
      </c>
      <c r="C41" s="124"/>
      <c r="D41" s="124"/>
      <c r="E41" s="124"/>
      <c r="F41" s="73" t="s">
        <v>479</v>
      </c>
      <c r="G41" s="91"/>
      <c r="H41" s="92"/>
    </row>
    <row r="42" spans="2:8" ht="18" customHeight="1" x14ac:dyDescent="0.2">
      <c r="B42" s="78" t="s">
        <v>47</v>
      </c>
      <c r="C42" s="79"/>
      <c r="D42" s="79"/>
      <c r="E42" s="85"/>
      <c r="F42" s="87" t="s">
        <v>48</v>
      </c>
      <c r="G42" s="79"/>
      <c r="H42" s="80"/>
    </row>
    <row r="43" spans="2:8" ht="24.75" customHeight="1" x14ac:dyDescent="0.2">
      <c r="B43" s="93" t="s">
        <v>480</v>
      </c>
      <c r="C43" s="91"/>
      <c r="D43" s="91"/>
      <c r="E43" s="74"/>
      <c r="F43" s="73" t="s">
        <v>481</v>
      </c>
      <c r="G43" s="91"/>
      <c r="H43" s="92"/>
    </row>
    <row r="44" spans="2:8" ht="18" customHeight="1" x14ac:dyDescent="0.2">
      <c r="B44" s="78" t="s">
        <v>49</v>
      </c>
      <c r="C44" s="79"/>
      <c r="D44" s="79"/>
      <c r="E44" s="85"/>
      <c r="F44" s="87" t="s">
        <v>50</v>
      </c>
      <c r="G44" s="79"/>
      <c r="H44" s="80"/>
    </row>
    <row r="45" spans="2:8" ht="18" customHeight="1" x14ac:dyDescent="0.2">
      <c r="B45" s="123" t="s">
        <v>521</v>
      </c>
      <c r="C45" s="124"/>
      <c r="D45" s="124"/>
      <c r="E45" s="124"/>
      <c r="F45" s="73" t="s">
        <v>479</v>
      </c>
      <c r="G45" s="91"/>
      <c r="H45" s="92"/>
    </row>
    <row r="46" spans="2:8" ht="14" customHeight="1" x14ac:dyDescent="0.2">
      <c r="B46" s="125" t="s">
        <v>51</v>
      </c>
      <c r="C46" s="126"/>
      <c r="D46" s="126"/>
      <c r="E46" s="126"/>
      <c r="F46" s="126"/>
      <c r="G46" s="126"/>
      <c r="H46" s="127"/>
    </row>
    <row r="47" spans="2:8" ht="16" customHeight="1" x14ac:dyDescent="0.2">
      <c r="B47" s="93" t="s">
        <v>505</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344</v>
      </c>
      <c r="C49" s="91"/>
      <c r="D49" s="91"/>
      <c r="E49" s="74"/>
      <c r="F49" s="73" t="s">
        <v>345</v>
      </c>
      <c r="G49" s="91"/>
      <c r="H49" s="92"/>
    </row>
    <row r="50" spans="2:8" ht="16.5" customHeight="1" x14ac:dyDescent="0.2">
      <c r="B50" s="78" t="s">
        <v>54</v>
      </c>
      <c r="C50" s="79"/>
      <c r="D50" s="79"/>
      <c r="E50" s="85"/>
      <c r="F50" s="87" t="s">
        <v>55</v>
      </c>
      <c r="G50" s="79"/>
      <c r="H50" s="80"/>
    </row>
    <row r="51" spans="2:8" ht="15" customHeight="1" thickBot="1" x14ac:dyDescent="0.25">
      <c r="B51" s="202" t="s">
        <v>506</v>
      </c>
      <c r="C51" s="129"/>
      <c r="D51" s="129"/>
      <c r="E51" s="129"/>
      <c r="F51" s="130" t="s">
        <v>346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23" priority="1" operator="containsText" text="NO APLICA">
      <formula>NOT(ISERROR(SEARCH("NO APLICA",B36)))</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B51" r:id="rId1" xr:uid="{3440F3B5-44DB-40B0-9F0D-BF18507AB75E}"/>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500-000025000000}">
          <x14:colorSeries rgb="FF376092"/>
          <x14:colorNegative rgb="FFD00000"/>
          <x14:colorAxis rgb="FF000000"/>
          <x14:colorMarkers rgb="FFD00000"/>
          <x14:colorFirst rgb="FFD00000"/>
          <x14:colorLast rgb="FFD00000"/>
          <x14:colorHigh rgb="FFD00000"/>
          <x14:colorLow rgb="FFD00000"/>
          <x14:sparklines>
            <x14:sparkline>
              <xm:f>'CA A.1.05.1.1.7.3 PAAFCI'!B36:F36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Q53"/>
  <sheetViews>
    <sheetView showGridLines="0" topLeftCell="A31"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430</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39.2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431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432</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v>
      </c>
      <c r="C27" s="103"/>
      <c r="D27" s="104"/>
      <c r="E27" s="29">
        <v>2022</v>
      </c>
      <c r="F27" s="5">
        <v>4</v>
      </c>
      <c r="G27" s="10">
        <f>(F27/B27)-1</f>
        <v>0.33333333333333326</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34.5" customHeight="1" thickBot="1" x14ac:dyDescent="0.25">
      <c r="B33" s="113" t="s">
        <v>549</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v>
      </c>
      <c r="C36" s="68">
        <v>1</v>
      </c>
      <c r="D36" s="68" t="s">
        <v>57</v>
      </c>
      <c r="E36" s="68" t="s">
        <v>57</v>
      </c>
      <c r="F36" s="66">
        <v>0.5</v>
      </c>
      <c r="G36" s="144"/>
      <c r="H36" s="145"/>
    </row>
    <row r="37" spans="2:8" ht="15.75" customHeight="1" x14ac:dyDescent="0.2">
      <c r="B37" s="120" t="s">
        <v>565</v>
      </c>
      <c r="C37" s="121"/>
      <c r="D37" s="121"/>
      <c r="E37" s="121"/>
      <c r="F37" s="121"/>
      <c r="G37" s="121"/>
      <c r="H37" s="122"/>
    </row>
    <row r="38" spans="2:8" ht="14" customHeight="1" x14ac:dyDescent="0.2">
      <c r="B38" s="78" t="s">
        <v>43</v>
      </c>
      <c r="C38" s="79"/>
      <c r="D38" s="79"/>
      <c r="E38" s="85"/>
      <c r="F38" s="87" t="s">
        <v>44</v>
      </c>
      <c r="G38" s="79"/>
      <c r="H38" s="80"/>
    </row>
    <row r="39" spans="2:8" ht="29.25" customHeight="1" x14ac:dyDescent="0.2">
      <c r="B39" s="93" t="s">
        <v>433</v>
      </c>
      <c r="C39" s="91"/>
      <c r="D39" s="91"/>
      <c r="E39" s="74"/>
      <c r="F39" s="73" t="s">
        <v>434</v>
      </c>
      <c r="G39" s="91"/>
      <c r="H39" s="92"/>
    </row>
    <row r="40" spans="2:8" ht="18" customHeight="1" x14ac:dyDescent="0.2">
      <c r="B40" s="78" t="s">
        <v>45</v>
      </c>
      <c r="C40" s="79"/>
      <c r="D40" s="79"/>
      <c r="E40" s="85"/>
      <c r="F40" s="87" t="s">
        <v>46</v>
      </c>
      <c r="G40" s="79"/>
      <c r="H40" s="80"/>
    </row>
    <row r="41" spans="2:8" ht="28.5" customHeight="1" x14ac:dyDescent="0.2">
      <c r="B41" s="123" t="s">
        <v>563</v>
      </c>
      <c r="C41" s="124"/>
      <c r="D41" s="124"/>
      <c r="E41" s="124"/>
      <c r="F41" s="73" t="s">
        <v>435</v>
      </c>
      <c r="G41" s="91"/>
      <c r="H41" s="92"/>
    </row>
    <row r="42" spans="2:8" ht="18" customHeight="1" x14ac:dyDescent="0.2">
      <c r="B42" s="78" t="s">
        <v>47</v>
      </c>
      <c r="C42" s="79"/>
      <c r="D42" s="79"/>
      <c r="E42" s="85"/>
      <c r="F42" s="87" t="s">
        <v>48</v>
      </c>
      <c r="G42" s="79"/>
      <c r="H42" s="80"/>
    </row>
    <row r="43" spans="2:8" ht="24.75" customHeight="1" x14ac:dyDescent="0.2">
      <c r="B43" s="93" t="s">
        <v>436</v>
      </c>
      <c r="C43" s="91"/>
      <c r="D43" s="91"/>
      <c r="E43" s="74"/>
      <c r="F43" s="73" t="s">
        <v>437</v>
      </c>
      <c r="G43" s="91"/>
      <c r="H43" s="92"/>
    </row>
    <row r="44" spans="2:8" ht="18" customHeight="1" x14ac:dyDescent="0.2">
      <c r="B44" s="78" t="s">
        <v>49</v>
      </c>
      <c r="C44" s="79"/>
      <c r="D44" s="79"/>
      <c r="E44" s="85"/>
      <c r="F44" s="87" t="s">
        <v>50</v>
      </c>
      <c r="G44" s="79"/>
      <c r="H44" s="80"/>
    </row>
    <row r="45" spans="2:8" ht="36" customHeight="1" x14ac:dyDescent="0.2">
      <c r="B45" s="123" t="s">
        <v>563</v>
      </c>
      <c r="C45" s="124"/>
      <c r="D45" s="124"/>
      <c r="E45" s="124"/>
      <c r="F45" s="73" t="s">
        <v>435</v>
      </c>
      <c r="G45" s="91"/>
      <c r="H45" s="92"/>
    </row>
    <row r="46" spans="2:8" ht="14" customHeight="1" x14ac:dyDescent="0.2">
      <c r="B46" s="125" t="s">
        <v>51</v>
      </c>
      <c r="C46" s="126"/>
      <c r="D46" s="126"/>
      <c r="E46" s="126"/>
      <c r="F46" s="126"/>
      <c r="G46" s="126"/>
      <c r="H46" s="127"/>
    </row>
    <row r="47" spans="2:8" ht="16" customHeight="1" x14ac:dyDescent="0.2">
      <c r="B47" s="93" t="s">
        <v>505</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344</v>
      </c>
      <c r="C49" s="91"/>
      <c r="D49" s="91"/>
      <c r="E49" s="74"/>
      <c r="F49" s="73" t="s">
        <v>345</v>
      </c>
      <c r="G49" s="91"/>
      <c r="H49" s="92"/>
    </row>
    <row r="50" spans="2:8" ht="16.5" customHeight="1" x14ac:dyDescent="0.2">
      <c r="B50" s="78" t="s">
        <v>54</v>
      </c>
      <c r="C50" s="79"/>
      <c r="D50" s="79"/>
      <c r="E50" s="85"/>
      <c r="F50" s="87" t="s">
        <v>55</v>
      </c>
      <c r="G50" s="79"/>
      <c r="H50" s="80"/>
    </row>
    <row r="51" spans="2:8" ht="15" customHeight="1" thickBot="1" x14ac:dyDescent="0.25">
      <c r="B51" s="202" t="s">
        <v>506</v>
      </c>
      <c r="C51" s="129"/>
      <c r="D51" s="129"/>
      <c r="E51" s="129"/>
      <c r="F51" s="130" t="s">
        <v>346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9" priority="1" operator="containsText" text="NO APLICA">
      <formula>NOT(ISERROR(SEARCH("NO APLICA",B36)))</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B51" r:id="rId1" xr:uid="{6D057113-D7CA-4216-8AA6-7B57DE5FD9CB}"/>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600-000026000000}">
          <x14:colorSeries rgb="FF376092"/>
          <x14:colorNegative rgb="FFD00000"/>
          <x14:colorAxis rgb="FF000000"/>
          <x14:colorMarkers rgb="FFD00000"/>
          <x14:colorFirst rgb="FFD00000"/>
          <x14:colorLast rgb="FFD00000"/>
          <x14:colorHigh rgb="FFD00000"/>
          <x14:colorLow rgb="FFD00000"/>
          <x14:sparklines>
            <x14:sparkline>
              <xm:f>'CA A.1.05.1.1.7.3 (2) PAIBM'!B36:F36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Q53"/>
  <sheetViews>
    <sheetView showGridLines="0" topLeftCell="A43"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438</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4.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439</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440</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330</v>
      </c>
      <c r="C27" s="103"/>
      <c r="D27" s="104"/>
      <c r="E27" s="29">
        <v>2022</v>
      </c>
      <c r="F27" s="5">
        <v>324</v>
      </c>
      <c r="G27" s="10">
        <f>(F27/B27)-1</f>
        <v>-1.8181818181818188E-2</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7.5" customHeight="1" thickBot="1" x14ac:dyDescent="0.25">
      <c r="B33" s="113" t="s">
        <v>548</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0.96299999999999997</v>
      </c>
      <c r="C36" s="68">
        <v>0.81479999999999997</v>
      </c>
      <c r="D36" s="68" t="s">
        <v>57</v>
      </c>
      <c r="E36" s="68" t="s">
        <v>57</v>
      </c>
      <c r="F36" s="66">
        <v>0.44440000000000002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9.25" customHeight="1" x14ac:dyDescent="0.2">
      <c r="B39" s="93" t="s">
        <v>441</v>
      </c>
      <c r="C39" s="91"/>
      <c r="D39" s="91"/>
      <c r="E39" s="74"/>
      <c r="F39" s="73" t="s">
        <v>442</v>
      </c>
      <c r="G39" s="91"/>
      <c r="H39" s="92"/>
    </row>
    <row r="40" spans="2:8" ht="18" customHeight="1" x14ac:dyDescent="0.2">
      <c r="B40" s="78" t="s">
        <v>45</v>
      </c>
      <c r="C40" s="79"/>
      <c r="D40" s="79"/>
      <c r="E40" s="85"/>
      <c r="F40" s="87" t="s">
        <v>46</v>
      </c>
      <c r="G40" s="79"/>
      <c r="H40" s="80"/>
    </row>
    <row r="41" spans="2:8" ht="28.5" customHeight="1" x14ac:dyDescent="0.2">
      <c r="B41" s="123" t="s">
        <v>522</v>
      </c>
      <c r="C41" s="124"/>
      <c r="D41" s="124"/>
      <c r="E41" s="124"/>
      <c r="F41" s="73" t="s">
        <v>443</v>
      </c>
      <c r="G41" s="91"/>
      <c r="H41" s="92"/>
    </row>
    <row r="42" spans="2:8" ht="18" customHeight="1" x14ac:dyDescent="0.2">
      <c r="B42" s="78" t="s">
        <v>47</v>
      </c>
      <c r="C42" s="79"/>
      <c r="D42" s="79"/>
      <c r="E42" s="85"/>
      <c r="F42" s="87" t="s">
        <v>48</v>
      </c>
      <c r="G42" s="79"/>
      <c r="H42" s="80"/>
    </row>
    <row r="43" spans="2:8" ht="24.75" customHeight="1" x14ac:dyDescent="0.2">
      <c r="B43" s="93" t="s">
        <v>444</v>
      </c>
      <c r="C43" s="91"/>
      <c r="D43" s="91"/>
      <c r="E43" s="74"/>
      <c r="F43" s="73" t="s">
        <v>445</v>
      </c>
      <c r="G43" s="91"/>
      <c r="H43" s="92"/>
    </row>
    <row r="44" spans="2:8" ht="18" customHeight="1" x14ac:dyDescent="0.2">
      <c r="B44" s="78" t="s">
        <v>49</v>
      </c>
      <c r="C44" s="79"/>
      <c r="D44" s="79"/>
      <c r="E44" s="85"/>
      <c r="F44" s="87" t="s">
        <v>50</v>
      </c>
      <c r="G44" s="79"/>
      <c r="H44" s="80"/>
    </row>
    <row r="45" spans="2:8" ht="36" customHeight="1" x14ac:dyDescent="0.2">
      <c r="B45" s="123" t="s">
        <v>522</v>
      </c>
      <c r="C45" s="124"/>
      <c r="D45" s="124"/>
      <c r="E45" s="124"/>
      <c r="F45" s="73" t="s">
        <v>443</v>
      </c>
      <c r="G45" s="91"/>
      <c r="H45" s="92"/>
    </row>
    <row r="46" spans="2:8" ht="14" customHeight="1" x14ac:dyDescent="0.2">
      <c r="B46" s="125" t="s">
        <v>51</v>
      </c>
      <c r="C46" s="126"/>
      <c r="D46" s="126"/>
      <c r="E46" s="126"/>
      <c r="F46" s="126"/>
      <c r="G46" s="126"/>
      <c r="H46" s="127"/>
    </row>
    <row r="47" spans="2:8" ht="16" customHeight="1" x14ac:dyDescent="0.2">
      <c r="B47" s="93" t="s">
        <v>446</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447</v>
      </c>
      <c r="C49" s="91"/>
      <c r="D49" s="91"/>
      <c r="E49" s="74"/>
      <c r="F49" s="73" t="s">
        <v>447</v>
      </c>
      <c r="G49" s="91"/>
      <c r="H49" s="92"/>
    </row>
    <row r="50" spans="2:8" ht="16.5" customHeight="1" x14ac:dyDescent="0.2">
      <c r="B50" s="78" t="s">
        <v>54</v>
      </c>
      <c r="C50" s="79"/>
      <c r="D50" s="79"/>
      <c r="E50" s="85"/>
      <c r="F50" s="87" t="s">
        <v>55</v>
      </c>
      <c r="G50" s="79"/>
      <c r="H50" s="80"/>
    </row>
    <row r="51" spans="2:8" ht="15" customHeight="1" thickBot="1" x14ac:dyDescent="0.25">
      <c r="B51" s="128" t="s">
        <v>96</v>
      </c>
      <c r="C51" s="129"/>
      <c r="D51" s="129"/>
      <c r="E51" s="129"/>
      <c r="F51" s="130" t="s">
        <v>448</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5" priority="1" operator="containsText" text="NO APLICA">
      <formula>NOT(ISERROR(SEARCH("NO APLICA",B36)))</formula>
    </cfRule>
    <cfRule type="cellIs" dxfId="14" priority="2" operator="lessThan">
      <formula>0.5</formula>
    </cfRule>
    <cfRule type="cellIs" dxfId="13" priority="3" operator="between">
      <formula>0.5</formula>
      <formula>0.7</formula>
    </cfRule>
    <cfRule type="cellIs" dxfId="12" priority="4" operator="greaterThan">
      <formula>0.7</formula>
    </cfRule>
  </conditionalFormatting>
  <hyperlinks>
    <hyperlink ref="B51" r:id="rId1" xr:uid="{00000000-0004-0000-27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700-000027000000}">
          <x14:colorSeries rgb="FF376092"/>
          <x14:colorNegative rgb="FFD00000"/>
          <x14:colorAxis rgb="FF000000"/>
          <x14:colorMarkers rgb="FFD00000"/>
          <x14:colorFirst rgb="FFD00000"/>
          <x14:colorLast rgb="FFD00000"/>
          <x14:colorHigh rgb="FFD00000"/>
          <x14:colorLow rgb="FFD00000"/>
          <x14:sparklines>
            <x14:sparkline>
              <xm:f>'OD A.1.05.1.1.7.4 PVSAOD'!B36:F36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Q53"/>
  <sheetViews>
    <sheetView showGridLines="0" topLeftCell="A43" zoomScaleNormal="100" workbookViewId="0">
      <selection activeCell="F36" sqref="F36"/>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449</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36"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450</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451</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384</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180</v>
      </c>
      <c r="C27" s="103"/>
      <c r="D27" s="104"/>
      <c r="E27" s="29">
        <v>2022</v>
      </c>
      <c r="F27" s="5">
        <v>180</v>
      </c>
      <c r="G27" s="10">
        <f>(F27/B27)-1</f>
        <v>0</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38.5" customHeight="1" thickBot="1" x14ac:dyDescent="0.25">
      <c r="B33" s="113" t="s">
        <v>547</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0.57779999999999998</v>
      </c>
      <c r="C36" s="68">
        <v>0.66669999999999996</v>
      </c>
      <c r="D36" s="68" t="s">
        <v>57</v>
      </c>
      <c r="E36" s="68" t="s">
        <v>57</v>
      </c>
      <c r="F36" s="66">
        <v>0.31109999999999999</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87.75" customHeight="1" x14ac:dyDescent="0.2">
      <c r="B39" s="93" t="s">
        <v>452</v>
      </c>
      <c r="C39" s="91"/>
      <c r="D39" s="91"/>
      <c r="E39" s="74"/>
      <c r="F39" s="88" t="s">
        <v>469</v>
      </c>
      <c r="G39" s="89"/>
      <c r="H39" s="203"/>
    </row>
    <row r="40" spans="2:8" ht="18" customHeight="1" x14ac:dyDescent="0.2">
      <c r="B40" s="78" t="s">
        <v>45</v>
      </c>
      <c r="C40" s="79"/>
      <c r="D40" s="79"/>
      <c r="E40" s="85"/>
      <c r="F40" s="87" t="s">
        <v>46</v>
      </c>
      <c r="G40" s="79"/>
      <c r="H40" s="80"/>
    </row>
    <row r="41" spans="2:8" ht="28.5" customHeight="1" x14ac:dyDescent="0.2">
      <c r="B41" s="123" t="s">
        <v>522</v>
      </c>
      <c r="C41" s="124"/>
      <c r="D41" s="124"/>
      <c r="E41" s="124"/>
      <c r="F41" s="73" t="s">
        <v>443</v>
      </c>
      <c r="G41" s="91"/>
      <c r="H41" s="92"/>
    </row>
    <row r="42" spans="2:8" ht="18" customHeight="1" x14ac:dyDescent="0.2">
      <c r="B42" s="78" t="s">
        <v>47</v>
      </c>
      <c r="C42" s="79"/>
      <c r="D42" s="79"/>
      <c r="E42" s="85"/>
      <c r="F42" s="87" t="s">
        <v>48</v>
      </c>
      <c r="G42" s="79"/>
      <c r="H42" s="80"/>
    </row>
    <row r="43" spans="2:8" ht="24.75" customHeight="1" x14ac:dyDescent="0.2">
      <c r="B43" s="93" t="s">
        <v>444</v>
      </c>
      <c r="C43" s="91"/>
      <c r="D43" s="91"/>
      <c r="E43" s="74"/>
      <c r="F43" s="73" t="s">
        <v>445</v>
      </c>
      <c r="G43" s="91"/>
      <c r="H43" s="92"/>
    </row>
    <row r="44" spans="2:8" ht="18" customHeight="1" x14ac:dyDescent="0.2">
      <c r="B44" s="78" t="s">
        <v>49</v>
      </c>
      <c r="C44" s="79"/>
      <c r="D44" s="79"/>
      <c r="E44" s="85"/>
      <c r="F44" s="87" t="s">
        <v>50</v>
      </c>
      <c r="G44" s="79"/>
      <c r="H44" s="80"/>
    </row>
    <row r="45" spans="2:8" ht="36" customHeight="1" x14ac:dyDescent="0.2">
      <c r="B45" s="123" t="s">
        <v>522</v>
      </c>
      <c r="C45" s="124"/>
      <c r="D45" s="124"/>
      <c r="E45" s="124"/>
      <c r="F45" s="73" t="s">
        <v>443</v>
      </c>
      <c r="G45" s="91"/>
      <c r="H45" s="92"/>
    </row>
    <row r="46" spans="2:8" ht="14" customHeight="1" x14ac:dyDescent="0.2">
      <c r="B46" s="125" t="s">
        <v>51</v>
      </c>
      <c r="C46" s="126"/>
      <c r="D46" s="126"/>
      <c r="E46" s="126"/>
      <c r="F46" s="126"/>
      <c r="G46" s="126"/>
      <c r="H46" s="127"/>
    </row>
    <row r="47" spans="2:8" ht="16" customHeight="1" x14ac:dyDescent="0.2">
      <c r="B47" s="93" t="s">
        <v>446</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447</v>
      </c>
      <c r="C49" s="91"/>
      <c r="D49" s="91"/>
      <c r="E49" s="74"/>
      <c r="F49" s="73" t="s">
        <v>447</v>
      </c>
      <c r="G49" s="91"/>
      <c r="H49" s="92"/>
    </row>
    <row r="50" spans="2:8" ht="16.5" customHeight="1" x14ac:dyDescent="0.2">
      <c r="B50" s="78" t="s">
        <v>54</v>
      </c>
      <c r="C50" s="79"/>
      <c r="D50" s="79"/>
      <c r="E50" s="85"/>
      <c r="F50" s="87" t="s">
        <v>55</v>
      </c>
      <c r="G50" s="79"/>
      <c r="H50" s="80"/>
    </row>
    <row r="51" spans="2:8" ht="15" customHeight="1" thickBot="1" x14ac:dyDescent="0.25">
      <c r="B51" s="128" t="s">
        <v>96</v>
      </c>
      <c r="C51" s="129"/>
      <c r="D51" s="129"/>
      <c r="E51" s="129"/>
      <c r="F51" s="130" t="s">
        <v>448</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 priority="1" operator="containsText" text="NO APLICA">
      <formula>NOT(ISERROR(SEARCH("NO APLICA",B36)))</formula>
    </cfRule>
    <cfRule type="cellIs" dxfId="10" priority="2" operator="lessThan">
      <formula>0.5</formula>
    </cfRule>
    <cfRule type="cellIs" dxfId="9" priority="3" operator="between">
      <formula>0.5</formula>
      <formula>0.7</formula>
    </cfRule>
    <cfRule type="cellIs" dxfId="8" priority="4" operator="greaterThan">
      <formula>0.7</formula>
    </cfRule>
  </conditionalFormatting>
  <hyperlinks>
    <hyperlink ref="B51" r:id="rId1" xr:uid="{00000000-0004-0000-2800-000000000000}"/>
  </hyperlinks>
  <printOptions horizontalCentered="1" verticalCentered="1"/>
  <pageMargins left="0.7" right="0.7" top="0.75" bottom="0.75" header="0.3" footer="0.3"/>
  <pageSetup paperSize="309" scale="5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800-000028000000}">
          <x14:colorSeries rgb="FF376092"/>
          <x14:colorNegative rgb="FFD00000"/>
          <x14:colorAxis rgb="FF000000"/>
          <x14:colorMarkers rgb="FFD00000"/>
          <x14:colorFirst rgb="FFD00000"/>
          <x14:colorLast rgb="FFD00000"/>
          <x14:colorHigh rgb="FFD00000"/>
          <x14:colorLow rgb="FFD00000"/>
          <x14:sparklines>
            <x14:sparkline>
              <xm:f>'OD A.1.05.1.1.7.4 (2) PCNOD'!B36:F36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Q53"/>
  <sheetViews>
    <sheetView showGridLines="0" topLeftCell="A34" zoomScaleNormal="100" workbookViewId="0">
      <selection activeCell="B47" sqref="B47:H47"/>
    </sheetView>
  </sheetViews>
  <sheetFormatPr baseColWidth="10" defaultColWidth="11.33203125" defaultRowHeight="14" x14ac:dyDescent="0.2"/>
  <cols>
    <col min="1" max="1" width="11.33203125" style="1"/>
    <col min="2" max="7" width="14.6640625" style="1" customWidth="1"/>
    <col min="8" max="8" width="20.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152" t="s">
        <v>453</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42.75" customHeight="1" x14ac:dyDescent="0.2">
      <c r="B9" s="71" t="s">
        <v>515</v>
      </c>
      <c r="C9" s="72"/>
      <c r="D9" s="72"/>
      <c r="E9" s="72"/>
      <c r="F9" s="73" t="s">
        <v>504</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51.75" customHeight="1" x14ac:dyDescent="0.2">
      <c r="B17" s="28" t="s">
        <v>62</v>
      </c>
      <c r="C17" s="31" t="s">
        <v>63</v>
      </c>
      <c r="D17" s="31" t="s">
        <v>64</v>
      </c>
      <c r="E17" s="31" t="s">
        <v>65</v>
      </c>
      <c r="F17" s="86" t="s">
        <v>66</v>
      </c>
      <c r="G17" s="86"/>
      <c r="H17" s="35" t="s">
        <v>67</v>
      </c>
    </row>
    <row r="18" spans="2:8" x14ac:dyDescent="0.2">
      <c r="B18" s="21" t="s">
        <v>83</v>
      </c>
      <c r="C18" s="32" t="s">
        <v>20</v>
      </c>
      <c r="D18" s="32" t="s">
        <v>76</v>
      </c>
      <c r="E18" s="32" t="s">
        <v>170</v>
      </c>
      <c r="F18" s="101" t="s">
        <v>69</v>
      </c>
      <c r="G18" s="101"/>
      <c r="H18" s="22" t="s">
        <v>84</v>
      </c>
    </row>
    <row r="19" spans="2:8" ht="15.75" customHeight="1" x14ac:dyDescent="0.2">
      <c r="B19" s="78" t="s">
        <v>21</v>
      </c>
      <c r="C19" s="79"/>
      <c r="D19" s="79"/>
      <c r="E19" s="79"/>
      <c r="F19" s="79"/>
      <c r="G19" s="79"/>
      <c r="H19" s="80"/>
    </row>
    <row r="20" spans="2:8" ht="50.25" customHeight="1" x14ac:dyDescent="0.2">
      <c r="B20" s="93" t="s">
        <v>454</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455</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4</v>
      </c>
      <c r="C27" s="103"/>
      <c r="D27" s="104"/>
      <c r="E27" s="29">
        <v>2022</v>
      </c>
      <c r="F27" s="5">
        <v>4</v>
      </c>
      <c r="G27" s="10">
        <f>(F27/B27)-1</f>
        <v>0</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39.25" customHeight="1" thickBot="1" x14ac:dyDescent="0.25">
      <c r="B33" s="113" t="s">
        <v>546</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1</v>
      </c>
      <c r="D36" s="68" t="s">
        <v>57</v>
      </c>
      <c r="E36" s="68" t="s">
        <v>57</v>
      </c>
      <c r="F36" s="66">
        <v>0.5</v>
      </c>
      <c r="G36" s="144"/>
      <c r="H36" s="145"/>
    </row>
    <row r="37" spans="2:8" ht="15.75" customHeight="1" x14ac:dyDescent="0.2">
      <c r="B37" s="120" t="s">
        <v>513</v>
      </c>
      <c r="C37" s="121"/>
      <c r="D37" s="121"/>
      <c r="E37" s="121"/>
      <c r="F37" s="121"/>
      <c r="G37" s="121"/>
      <c r="H37" s="122"/>
    </row>
    <row r="38" spans="2:8" ht="14" customHeight="1" x14ac:dyDescent="0.2">
      <c r="B38" s="78" t="s">
        <v>43</v>
      </c>
      <c r="C38" s="79"/>
      <c r="D38" s="79"/>
      <c r="E38" s="85"/>
      <c r="F38" s="87" t="s">
        <v>44</v>
      </c>
      <c r="G38" s="79"/>
      <c r="H38" s="80"/>
    </row>
    <row r="39" spans="2:8" ht="27" customHeight="1" x14ac:dyDescent="0.2">
      <c r="B39" s="93" t="s">
        <v>456</v>
      </c>
      <c r="C39" s="91"/>
      <c r="D39" s="91"/>
      <c r="E39" s="74"/>
      <c r="F39" s="73" t="s">
        <v>457</v>
      </c>
      <c r="G39" s="91"/>
      <c r="H39" s="92"/>
    </row>
    <row r="40" spans="2:8" ht="18" customHeight="1" x14ac:dyDescent="0.2">
      <c r="B40" s="78" t="s">
        <v>45</v>
      </c>
      <c r="C40" s="79"/>
      <c r="D40" s="79"/>
      <c r="E40" s="85"/>
      <c r="F40" s="87" t="s">
        <v>46</v>
      </c>
      <c r="G40" s="79"/>
      <c r="H40" s="80"/>
    </row>
    <row r="41" spans="2:8" ht="28.5" customHeight="1" x14ac:dyDescent="0.2">
      <c r="B41" s="123" t="s">
        <v>458</v>
      </c>
      <c r="C41" s="124"/>
      <c r="D41" s="124"/>
      <c r="E41" s="124"/>
      <c r="F41" s="73" t="s">
        <v>459</v>
      </c>
      <c r="G41" s="91"/>
      <c r="H41" s="92"/>
    </row>
    <row r="42" spans="2:8" ht="18" customHeight="1" x14ac:dyDescent="0.2">
      <c r="B42" s="78" t="s">
        <v>47</v>
      </c>
      <c r="C42" s="79"/>
      <c r="D42" s="79"/>
      <c r="E42" s="85"/>
      <c r="F42" s="87" t="s">
        <v>48</v>
      </c>
      <c r="G42" s="79"/>
      <c r="H42" s="80"/>
    </row>
    <row r="43" spans="2:8" ht="24.75" customHeight="1" x14ac:dyDescent="0.2">
      <c r="B43" s="93" t="s">
        <v>460</v>
      </c>
      <c r="C43" s="91"/>
      <c r="D43" s="91"/>
      <c r="E43" s="74"/>
      <c r="F43" s="73" t="s">
        <v>461</v>
      </c>
      <c r="G43" s="91"/>
      <c r="H43" s="92"/>
    </row>
    <row r="44" spans="2:8" ht="18" customHeight="1" x14ac:dyDescent="0.2">
      <c r="B44" s="78" t="s">
        <v>49</v>
      </c>
      <c r="C44" s="79"/>
      <c r="D44" s="79"/>
      <c r="E44" s="85"/>
      <c r="F44" s="87" t="s">
        <v>50</v>
      </c>
      <c r="G44" s="79"/>
      <c r="H44" s="80"/>
    </row>
    <row r="45" spans="2:8" ht="36" customHeight="1" x14ac:dyDescent="0.2">
      <c r="B45" s="123" t="s">
        <v>458</v>
      </c>
      <c r="C45" s="124"/>
      <c r="D45" s="124"/>
      <c r="E45" s="124"/>
      <c r="F45" s="73" t="s">
        <v>459</v>
      </c>
      <c r="G45" s="91"/>
      <c r="H45" s="92"/>
    </row>
    <row r="46" spans="2:8" ht="14" customHeight="1" x14ac:dyDescent="0.2">
      <c r="B46" s="125" t="s">
        <v>51</v>
      </c>
      <c r="C46" s="126"/>
      <c r="D46" s="126"/>
      <c r="E46" s="126"/>
      <c r="F46" s="126"/>
      <c r="G46" s="126"/>
      <c r="H46" s="127"/>
    </row>
    <row r="47" spans="2:8" ht="16" customHeight="1" x14ac:dyDescent="0.2">
      <c r="B47" s="93" t="s">
        <v>564</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462</v>
      </c>
      <c r="C49" s="91"/>
      <c r="D49" s="91"/>
      <c r="E49" s="74"/>
      <c r="F49" s="73" t="s">
        <v>463</v>
      </c>
      <c r="G49" s="91"/>
      <c r="H49" s="92"/>
    </row>
    <row r="50" spans="2:8" ht="16.5" customHeight="1" x14ac:dyDescent="0.2">
      <c r="B50" s="78" t="s">
        <v>54</v>
      </c>
      <c r="C50" s="79"/>
      <c r="D50" s="79"/>
      <c r="E50" s="85"/>
      <c r="F50" s="87" t="s">
        <v>55</v>
      </c>
      <c r="G50" s="79"/>
      <c r="H50" s="80"/>
    </row>
    <row r="51" spans="2:8" ht="15" customHeight="1" thickBot="1" x14ac:dyDescent="0.25">
      <c r="B51" s="128" t="s">
        <v>96</v>
      </c>
      <c r="C51" s="129"/>
      <c r="D51" s="129"/>
      <c r="E51" s="129"/>
      <c r="F51" s="130" t="s">
        <v>464</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 priority="1" operator="containsText" text="NO APLICA">
      <formula>NOT(ISERROR(SEARCH("NO APLICA",B36)))</formula>
    </cfRule>
    <cfRule type="cellIs" dxfId="6" priority="2" operator="lessThan">
      <formula>0.5</formula>
    </cfRule>
    <cfRule type="cellIs" dxfId="5" priority="3" operator="between">
      <formula>0.5</formula>
      <formula>0.7</formula>
    </cfRule>
    <cfRule type="cellIs" dxfId="4" priority="4" operator="greaterThan">
      <formula>0.7</formula>
    </cfRule>
  </conditionalFormatting>
  <hyperlinks>
    <hyperlink ref="B51" r:id="rId1" xr:uid="{DCCE88A7-7D2E-4568-95BB-1A2AD1FFE64A}"/>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900-000029000000}">
          <x14:colorSeries rgb="FF376092"/>
          <x14:colorNegative rgb="FFD00000"/>
          <x14:colorAxis rgb="FF000000"/>
          <x14:colorMarkers rgb="FFD00000"/>
          <x14:colorFirst rgb="FFD00000"/>
          <x14:colorLast rgb="FFD00000"/>
          <x14:colorHigh rgb="FFD00000"/>
          <x14:colorLow rgb="FFD00000"/>
          <x14:sparklines>
            <x14:sparkline>
              <xm:f>'SIS A.1.05.1.1.7.5 PSI'!B36:F36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Q53"/>
  <sheetViews>
    <sheetView showGridLines="0" topLeftCell="A28" zoomScaleNormal="100" workbookViewId="0">
      <selection activeCell="B37" sqref="B37:H37"/>
    </sheetView>
  </sheetViews>
  <sheetFormatPr baseColWidth="10" defaultColWidth="11.33203125" defaultRowHeight="14" x14ac:dyDescent="0.2"/>
  <cols>
    <col min="1" max="3" width="11.33203125" style="1"/>
    <col min="4" max="4" width="13.6640625" style="1" customWidth="1"/>
    <col min="5" max="5" width="12.33203125" style="1" customWidth="1"/>
    <col min="6" max="6" width="13.1640625" style="1" customWidth="1"/>
    <col min="7" max="7" width="12" style="1" customWidth="1"/>
    <col min="8" max="8" width="18.832031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554</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492</v>
      </c>
      <c r="G9" s="74"/>
      <c r="H9" s="30" t="s">
        <v>109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41.25" customHeight="1" x14ac:dyDescent="0.2">
      <c r="B17" s="28" t="s">
        <v>62</v>
      </c>
      <c r="C17" s="31" t="s">
        <v>63</v>
      </c>
      <c r="D17" s="31" t="s">
        <v>64</v>
      </c>
      <c r="E17" s="31" t="s">
        <v>65</v>
      </c>
      <c r="F17" s="86" t="s">
        <v>66</v>
      </c>
      <c r="G17" s="86"/>
      <c r="H17" s="35" t="s">
        <v>67</v>
      </c>
    </row>
    <row r="18" spans="2:8" ht="18" customHeight="1" x14ac:dyDescent="0.2">
      <c r="B18" s="21" t="s">
        <v>510</v>
      </c>
      <c r="C18" s="32" t="s">
        <v>467</v>
      </c>
      <c r="D18" s="32" t="s">
        <v>78</v>
      </c>
      <c r="E18" s="32" t="s">
        <v>20</v>
      </c>
      <c r="F18" s="101" t="s">
        <v>69</v>
      </c>
      <c r="G18" s="101"/>
      <c r="H18" s="22" t="s">
        <v>84</v>
      </c>
    </row>
    <row r="19" spans="2:8" ht="15.75" customHeight="1" x14ac:dyDescent="0.2">
      <c r="B19" s="78" t="s">
        <v>21</v>
      </c>
      <c r="C19" s="79"/>
      <c r="D19" s="79"/>
      <c r="E19" s="79"/>
      <c r="F19" s="79"/>
      <c r="G19" s="79"/>
      <c r="H19" s="80"/>
    </row>
    <row r="20" spans="2:8" ht="40.75" customHeight="1" x14ac:dyDescent="0.2">
      <c r="B20" s="93" t="s">
        <v>114</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115</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116</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336</v>
      </c>
      <c r="C27" s="103"/>
      <c r="D27" s="104"/>
      <c r="E27" s="29">
        <v>2022</v>
      </c>
      <c r="F27" s="5">
        <v>608</v>
      </c>
      <c r="G27" s="10">
        <f>(F27/B27)-1</f>
        <v>0.80952380952380953</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539</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1</v>
      </c>
      <c r="D36" s="68" t="s">
        <v>57</v>
      </c>
      <c r="E36" s="68" t="s">
        <v>57</v>
      </c>
      <c r="F36" s="66">
        <v>0.43909999999999999</v>
      </c>
      <c r="G36" s="73"/>
      <c r="H36" s="92"/>
    </row>
    <row r="37" spans="2:8" ht="15.75" customHeight="1" x14ac:dyDescent="0.2">
      <c r="B37" s="120" t="s">
        <v>491</v>
      </c>
      <c r="C37" s="121"/>
      <c r="D37" s="121"/>
      <c r="E37" s="121"/>
      <c r="F37" s="121"/>
      <c r="G37" s="121"/>
      <c r="H37" s="122"/>
    </row>
    <row r="38" spans="2:8" ht="14" customHeight="1" x14ac:dyDescent="0.2">
      <c r="B38" s="78" t="s">
        <v>43</v>
      </c>
      <c r="C38" s="79"/>
      <c r="D38" s="79"/>
      <c r="E38" s="85"/>
      <c r="F38" s="87" t="s">
        <v>44</v>
      </c>
      <c r="G38" s="79"/>
      <c r="H38" s="80"/>
    </row>
    <row r="39" spans="2:8" ht="55.5" customHeight="1" x14ac:dyDescent="0.2">
      <c r="B39" s="93" t="s">
        <v>117</v>
      </c>
      <c r="C39" s="91"/>
      <c r="D39" s="91"/>
      <c r="E39" s="74"/>
      <c r="F39" s="73" t="s">
        <v>118</v>
      </c>
      <c r="G39" s="91"/>
      <c r="H39" s="92"/>
    </row>
    <row r="40" spans="2:8" ht="18" customHeight="1" x14ac:dyDescent="0.2">
      <c r="B40" s="78" t="s">
        <v>45</v>
      </c>
      <c r="C40" s="79"/>
      <c r="D40" s="79"/>
      <c r="E40" s="85"/>
      <c r="F40" s="87" t="s">
        <v>46</v>
      </c>
      <c r="G40" s="79"/>
      <c r="H40" s="80"/>
    </row>
    <row r="41" spans="2:8" ht="28.5" customHeight="1" x14ac:dyDescent="0.2">
      <c r="B41" s="123" t="s">
        <v>119</v>
      </c>
      <c r="C41" s="124"/>
      <c r="D41" s="124"/>
      <c r="E41" s="124"/>
      <c r="F41" s="73" t="s">
        <v>120</v>
      </c>
      <c r="G41" s="91"/>
      <c r="H41" s="92"/>
    </row>
    <row r="42" spans="2:8" ht="18" customHeight="1" x14ac:dyDescent="0.2">
      <c r="B42" s="78" t="s">
        <v>47</v>
      </c>
      <c r="C42" s="79"/>
      <c r="D42" s="79"/>
      <c r="E42" s="85"/>
      <c r="F42" s="87" t="s">
        <v>48</v>
      </c>
      <c r="G42" s="79"/>
      <c r="H42" s="80"/>
    </row>
    <row r="43" spans="2:8" ht="57.25" customHeight="1" x14ac:dyDescent="0.2">
      <c r="B43" s="93" t="s">
        <v>121</v>
      </c>
      <c r="C43" s="91"/>
      <c r="D43" s="91"/>
      <c r="E43" s="74"/>
      <c r="F43" s="73" t="s">
        <v>122</v>
      </c>
      <c r="G43" s="91"/>
      <c r="H43" s="92"/>
    </row>
    <row r="44" spans="2:8" ht="18" customHeight="1" x14ac:dyDescent="0.2">
      <c r="B44" s="78" t="s">
        <v>49</v>
      </c>
      <c r="C44" s="79"/>
      <c r="D44" s="79"/>
      <c r="E44" s="85"/>
      <c r="F44" s="87" t="s">
        <v>50</v>
      </c>
      <c r="G44" s="79"/>
      <c r="H44" s="80"/>
    </row>
    <row r="45" spans="2:8" ht="30.75" customHeight="1" x14ac:dyDescent="0.2">
      <c r="B45" s="123" t="s">
        <v>119</v>
      </c>
      <c r="C45" s="124"/>
      <c r="D45" s="124"/>
      <c r="E45" s="124"/>
      <c r="F45" s="73" t="s">
        <v>120</v>
      </c>
      <c r="G45" s="91"/>
      <c r="H45" s="92"/>
    </row>
    <row r="46" spans="2:8" ht="14" customHeight="1" x14ac:dyDescent="0.2">
      <c r="B46" s="125" t="s">
        <v>51</v>
      </c>
      <c r="C46" s="126"/>
      <c r="D46" s="126"/>
      <c r="E46" s="126"/>
      <c r="F46" s="126"/>
      <c r="G46" s="126"/>
      <c r="H46" s="127"/>
    </row>
    <row r="47" spans="2:8" ht="16" customHeight="1" x14ac:dyDescent="0.2">
      <c r="B47" s="93" t="s">
        <v>123</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106</v>
      </c>
      <c r="C49" s="91"/>
      <c r="D49" s="91"/>
      <c r="E49" s="74"/>
      <c r="F49" s="73" t="s">
        <v>124</v>
      </c>
      <c r="G49" s="91"/>
      <c r="H49" s="92"/>
    </row>
    <row r="50" spans="2:8" ht="16.5" customHeight="1" x14ac:dyDescent="0.2">
      <c r="B50" s="78" t="s">
        <v>54</v>
      </c>
      <c r="C50" s="79"/>
      <c r="D50" s="79"/>
      <c r="E50" s="85"/>
      <c r="F50" s="87" t="s">
        <v>55</v>
      </c>
      <c r="G50" s="79"/>
      <c r="H50" s="80"/>
    </row>
    <row r="51" spans="2:8" ht="15" customHeight="1" thickBot="1" x14ac:dyDescent="0.25">
      <c r="B51" s="128" t="s">
        <v>483</v>
      </c>
      <c r="C51" s="129"/>
      <c r="D51" s="129"/>
      <c r="E51" s="129"/>
      <c r="F51" s="130" t="s">
        <v>108</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F9:G9"/>
    <mergeCell ref="B48:E48"/>
    <mergeCell ref="F48:H48"/>
    <mergeCell ref="B49:E49"/>
    <mergeCell ref="F49:H49"/>
    <mergeCell ref="B50:E50"/>
    <mergeCell ref="F50:H50"/>
    <mergeCell ref="B44:E44"/>
    <mergeCell ref="F44:H44"/>
    <mergeCell ref="B45:E45"/>
    <mergeCell ref="F45:H45"/>
    <mergeCell ref="B46:H46"/>
    <mergeCell ref="B31:D31"/>
    <mergeCell ref="E31:F31"/>
    <mergeCell ref="G31:H31"/>
    <mergeCell ref="B47:H47"/>
    <mergeCell ref="B41:E41"/>
    <mergeCell ref="F41:H41"/>
    <mergeCell ref="B42:E42"/>
    <mergeCell ref="F42:H42"/>
    <mergeCell ref="B43:E43"/>
    <mergeCell ref="F43:H43"/>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B10:H10"/>
  </mergeCells>
  <conditionalFormatting sqref="B36:F36">
    <cfRule type="containsText" dxfId="147" priority="1" operator="containsText" text="NO APLICA">
      <formula>NOT(ISERROR(SEARCH("NO APLICA",B36)))</formula>
    </cfRule>
    <cfRule type="cellIs" dxfId="146" priority="2" operator="lessThan">
      <formula>0.5</formula>
    </cfRule>
    <cfRule type="cellIs" dxfId="145" priority="3" operator="between">
      <formula>0.5</formula>
      <formula>0.7</formula>
    </cfRule>
    <cfRule type="cellIs" dxfId="144" priority="4" operator="greaterThan">
      <formula>0.7</formula>
    </cfRule>
  </conditionalFormatting>
  <hyperlinks>
    <hyperlink ref="B51" r:id="rId1" xr:uid="{00000000-0004-0000-05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'DAO A.1.05.1.1.1.1 PAROPASR'!B36:F36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C1:R53"/>
  <sheetViews>
    <sheetView showGridLines="0" topLeftCell="A36" zoomScaleNormal="100" workbookViewId="0">
      <selection activeCell="C37" sqref="C37:I37"/>
    </sheetView>
  </sheetViews>
  <sheetFormatPr baseColWidth="10" defaultColWidth="11.33203125" defaultRowHeight="14" x14ac:dyDescent="0.2"/>
  <cols>
    <col min="1" max="4" width="11.33203125" style="1"/>
    <col min="5" max="5" width="13.6640625" style="1" customWidth="1"/>
    <col min="6" max="6" width="12.33203125" style="1" customWidth="1"/>
    <col min="7" max="7" width="13.1640625" style="1" customWidth="1"/>
    <col min="8" max="8" width="12" style="1" customWidth="1"/>
    <col min="9" max="9" width="18.83203125" style="1" customWidth="1"/>
    <col min="10" max="10" width="64" style="1" customWidth="1"/>
    <col min="11" max="16384" width="11.33203125" style="1"/>
  </cols>
  <sheetData>
    <row r="1" spans="3:18" ht="15" thickBot="1" x14ac:dyDescent="0.25"/>
    <row r="2" spans="3:18" ht="37.5" customHeight="1" x14ac:dyDescent="0.2">
      <c r="C2" s="11"/>
      <c r="D2" s="12"/>
      <c r="E2" s="12"/>
      <c r="F2" s="12"/>
      <c r="G2" s="12"/>
      <c r="H2" s="12"/>
      <c r="I2" s="13"/>
    </row>
    <row r="3" spans="3:18" ht="37.5" customHeight="1" x14ac:dyDescent="0.2">
      <c r="C3" s="14"/>
      <c r="D3" s="15"/>
      <c r="E3" s="15"/>
      <c r="F3" s="15"/>
      <c r="G3" s="15"/>
      <c r="H3" s="15"/>
      <c r="I3" s="16"/>
    </row>
    <row r="4" spans="3:18" ht="15" thickBot="1" x14ac:dyDescent="0.25">
      <c r="C4" s="17"/>
      <c r="D4" s="18"/>
      <c r="E4" s="18"/>
      <c r="F4" s="18"/>
      <c r="G4" s="18"/>
      <c r="H4" s="18"/>
      <c r="I4" s="19"/>
    </row>
    <row r="5" spans="3:18" ht="27" customHeight="1" x14ac:dyDescent="0.2">
      <c r="C5" s="75" t="s">
        <v>517</v>
      </c>
      <c r="D5" s="76"/>
      <c r="E5" s="76"/>
      <c r="F5" s="76"/>
      <c r="G5" s="76"/>
      <c r="H5" s="76"/>
      <c r="I5" s="77"/>
      <c r="K5" s="2"/>
      <c r="L5" s="2"/>
      <c r="M5" s="2"/>
      <c r="N5" s="2"/>
      <c r="O5" s="2"/>
      <c r="P5" s="2"/>
      <c r="Q5" s="2"/>
      <c r="R5" s="2"/>
    </row>
    <row r="6" spans="3:18" ht="19.25" customHeight="1" x14ac:dyDescent="0.2">
      <c r="C6" s="78" t="s">
        <v>0</v>
      </c>
      <c r="D6" s="79"/>
      <c r="E6" s="79"/>
      <c r="F6" s="79"/>
      <c r="G6" s="79"/>
      <c r="H6" s="79"/>
      <c r="I6" s="80"/>
      <c r="K6" s="2"/>
      <c r="L6" s="2"/>
      <c r="M6" s="2"/>
      <c r="N6" s="2"/>
      <c r="O6" s="2"/>
      <c r="P6" s="2"/>
      <c r="Q6" s="2"/>
      <c r="R6" s="2"/>
    </row>
    <row r="7" spans="3:18" ht="27.75" customHeight="1" x14ac:dyDescent="0.2">
      <c r="C7" s="81" t="s">
        <v>125</v>
      </c>
      <c r="D7" s="82"/>
      <c r="E7" s="82"/>
      <c r="F7" s="82"/>
      <c r="G7" s="82"/>
      <c r="H7" s="82"/>
      <c r="I7" s="83"/>
      <c r="K7" s="3"/>
      <c r="L7" s="3"/>
      <c r="M7" s="3"/>
      <c r="N7" s="3"/>
      <c r="O7" s="3"/>
      <c r="P7" s="3"/>
      <c r="Q7" s="3"/>
      <c r="R7" s="3"/>
    </row>
    <row r="8" spans="3:18" ht="28.5" customHeight="1" x14ac:dyDescent="0.2">
      <c r="C8" s="84" t="s">
        <v>72</v>
      </c>
      <c r="D8" s="85"/>
      <c r="E8" s="86"/>
      <c r="F8" s="86"/>
      <c r="G8" s="87" t="s">
        <v>68</v>
      </c>
      <c r="H8" s="85"/>
      <c r="I8" s="23" t="s">
        <v>1</v>
      </c>
      <c r="K8" s="4"/>
      <c r="L8" s="4"/>
      <c r="M8" s="4"/>
      <c r="N8" s="4"/>
      <c r="O8" s="4"/>
      <c r="P8" s="4"/>
      <c r="Q8" s="4"/>
      <c r="R8" s="4"/>
    </row>
    <row r="9" spans="3:18" ht="23.25" customHeight="1" x14ac:dyDescent="0.2">
      <c r="C9" s="71" t="s">
        <v>515</v>
      </c>
      <c r="D9" s="72"/>
      <c r="E9" s="72"/>
      <c r="F9" s="72"/>
      <c r="G9" s="73" t="s">
        <v>492</v>
      </c>
      <c r="H9" s="74"/>
      <c r="I9" s="30" t="s">
        <v>109</v>
      </c>
      <c r="K9" s="3"/>
      <c r="L9" s="3"/>
      <c r="M9" s="3"/>
      <c r="N9" s="3"/>
      <c r="O9" s="3"/>
      <c r="P9" s="3"/>
      <c r="Q9" s="3"/>
      <c r="R9" s="3"/>
    </row>
    <row r="10" spans="3:18" ht="17.25" customHeight="1" x14ac:dyDescent="0.2">
      <c r="C10" s="78" t="s">
        <v>4</v>
      </c>
      <c r="D10" s="79"/>
      <c r="E10" s="79"/>
      <c r="F10" s="79"/>
      <c r="G10" s="79"/>
      <c r="H10" s="79"/>
      <c r="I10" s="80"/>
    </row>
    <row r="11" spans="3:18" ht="22.75" customHeight="1" x14ac:dyDescent="0.2">
      <c r="C11" s="28" t="s">
        <v>5</v>
      </c>
      <c r="D11" s="87" t="s">
        <v>6</v>
      </c>
      <c r="E11" s="85"/>
      <c r="F11" s="31" t="s">
        <v>7</v>
      </c>
      <c r="G11" s="31" t="s">
        <v>58</v>
      </c>
      <c r="H11" s="31" t="s">
        <v>8</v>
      </c>
      <c r="I11" s="35" t="s">
        <v>9</v>
      </c>
    </row>
    <row r="12" spans="3:18" ht="19.25" customHeight="1" x14ac:dyDescent="0.2">
      <c r="C12" s="21" t="s">
        <v>76</v>
      </c>
      <c r="D12" s="94" t="s">
        <v>77</v>
      </c>
      <c r="E12" s="95"/>
      <c r="F12" s="32" t="s">
        <v>78</v>
      </c>
      <c r="G12" s="32" t="s">
        <v>79</v>
      </c>
      <c r="H12" s="32" t="s">
        <v>80</v>
      </c>
      <c r="I12" s="22" t="s">
        <v>10</v>
      </c>
    </row>
    <row r="13" spans="3:18" ht="16.5" customHeight="1" x14ac:dyDescent="0.2">
      <c r="C13" s="96" t="s">
        <v>11</v>
      </c>
      <c r="D13" s="97"/>
      <c r="E13" s="97"/>
      <c r="F13" s="97"/>
      <c r="G13" s="98"/>
      <c r="H13" s="87" t="s">
        <v>12</v>
      </c>
      <c r="I13" s="80"/>
    </row>
    <row r="14" spans="3:18" ht="16.5" customHeight="1" x14ac:dyDescent="0.2">
      <c r="C14" s="6" t="s">
        <v>13</v>
      </c>
      <c r="D14" s="99" t="s">
        <v>14</v>
      </c>
      <c r="E14" s="100"/>
      <c r="F14" s="7" t="s">
        <v>15</v>
      </c>
      <c r="G14" s="31" t="s">
        <v>7</v>
      </c>
      <c r="H14" s="26" t="s">
        <v>16</v>
      </c>
      <c r="I14" s="35" t="s">
        <v>17</v>
      </c>
    </row>
    <row r="15" spans="3:18" ht="21.25" customHeight="1" x14ac:dyDescent="0.2">
      <c r="C15" s="33" t="s">
        <v>18</v>
      </c>
      <c r="D15" s="73" t="s">
        <v>81</v>
      </c>
      <c r="E15" s="74"/>
      <c r="F15" s="34" t="s">
        <v>59</v>
      </c>
      <c r="G15" s="34" t="s">
        <v>60</v>
      </c>
      <c r="H15" s="29" t="s">
        <v>18</v>
      </c>
      <c r="I15" s="20" t="s">
        <v>82</v>
      </c>
    </row>
    <row r="16" spans="3:18" ht="22.75" customHeight="1" x14ac:dyDescent="0.2">
      <c r="C16" s="78" t="s">
        <v>61</v>
      </c>
      <c r="D16" s="79"/>
      <c r="E16" s="79"/>
      <c r="F16" s="85"/>
      <c r="G16" s="87" t="s">
        <v>19</v>
      </c>
      <c r="H16" s="79"/>
      <c r="I16" s="80"/>
    </row>
    <row r="17" spans="3:9" ht="41.25" customHeight="1" x14ac:dyDescent="0.2">
      <c r="C17" s="28" t="s">
        <v>62</v>
      </c>
      <c r="D17" s="31" t="s">
        <v>63</v>
      </c>
      <c r="E17" s="31" t="s">
        <v>64</v>
      </c>
      <c r="F17" s="31" t="s">
        <v>65</v>
      </c>
      <c r="G17" s="86" t="s">
        <v>66</v>
      </c>
      <c r="H17" s="86"/>
      <c r="I17" s="35" t="s">
        <v>67</v>
      </c>
    </row>
    <row r="18" spans="3:9" ht="18" customHeight="1" x14ac:dyDescent="0.2">
      <c r="C18" s="21" t="s">
        <v>510</v>
      </c>
      <c r="D18" s="32" t="s">
        <v>170</v>
      </c>
      <c r="E18" s="32" t="s">
        <v>78</v>
      </c>
      <c r="F18" s="32" t="s">
        <v>20</v>
      </c>
      <c r="G18" s="101" t="s">
        <v>69</v>
      </c>
      <c r="H18" s="101"/>
      <c r="I18" s="22" t="s">
        <v>84</v>
      </c>
    </row>
    <row r="19" spans="3:9" ht="15.75" customHeight="1" x14ac:dyDescent="0.2">
      <c r="C19" s="78" t="s">
        <v>21</v>
      </c>
      <c r="D19" s="79"/>
      <c r="E19" s="79"/>
      <c r="F19" s="79"/>
      <c r="G19" s="79"/>
      <c r="H19" s="79"/>
      <c r="I19" s="80"/>
    </row>
    <row r="20" spans="3:9" ht="40.75" customHeight="1" x14ac:dyDescent="0.2">
      <c r="C20" s="93" t="s">
        <v>126</v>
      </c>
      <c r="D20" s="91"/>
      <c r="E20" s="91"/>
      <c r="F20" s="91"/>
      <c r="G20" s="91"/>
      <c r="H20" s="91"/>
      <c r="I20" s="92"/>
    </row>
    <row r="21" spans="3:9" ht="15.75" customHeight="1" x14ac:dyDescent="0.2">
      <c r="C21" s="78" t="s">
        <v>22</v>
      </c>
      <c r="D21" s="79"/>
      <c r="E21" s="79"/>
      <c r="F21" s="79"/>
      <c r="G21" s="79"/>
      <c r="H21" s="79"/>
      <c r="I21" s="80"/>
    </row>
    <row r="22" spans="3:9" ht="27.75" customHeight="1" x14ac:dyDescent="0.2">
      <c r="C22" s="93" t="s">
        <v>127</v>
      </c>
      <c r="D22" s="91"/>
      <c r="E22" s="91"/>
      <c r="F22" s="91"/>
      <c r="G22" s="91"/>
      <c r="H22" s="91"/>
      <c r="I22" s="92"/>
    </row>
    <row r="23" spans="3:9" ht="15.75" customHeight="1" x14ac:dyDescent="0.2">
      <c r="C23" s="78" t="s">
        <v>23</v>
      </c>
      <c r="D23" s="79"/>
      <c r="E23" s="79"/>
      <c r="F23" s="85"/>
      <c r="G23" s="87" t="s">
        <v>24</v>
      </c>
      <c r="H23" s="79"/>
      <c r="I23" s="80"/>
    </row>
    <row r="24" spans="3:9" ht="24.75" customHeight="1" x14ac:dyDescent="0.2">
      <c r="C24" s="93" t="s">
        <v>70</v>
      </c>
      <c r="D24" s="91"/>
      <c r="E24" s="91"/>
      <c r="F24" s="74"/>
      <c r="G24" s="73" t="s">
        <v>116</v>
      </c>
      <c r="H24" s="91"/>
      <c r="I24" s="92"/>
    </row>
    <row r="25" spans="3:9" x14ac:dyDescent="0.2">
      <c r="C25" s="78" t="s">
        <v>25</v>
      </c>
      <c r="D25" s="79"/>
      <c r="E25" s="79"/>
      <c r="F25" s="85"/>
      <c r="G25" s="87" t="s">
        <v>26</v>
      </c>
      <c r="H25" s="79"/>
      <c r="I25" s="80"/>
    </row>
    <row r="26" spans="3:9" ht="16" customHeight="1" x14ac:dyDescent="0.2">
      <c r="C26" s="78" t="s">
        <v>27</v>
      </c>
      <c r="D26" s="79"/>
      <c r="E26" s="85"/>
      <c r="F26" s="26" t="s">
        <v>28</v>
      </c>
      <c r="G26" s="31" t="s">
        <v>27</v>
      </c>
      <c r="H26" s="31" t="s">
        <v>29</v>
      </c>
      <c r="I26" s="27" t="s">
        <v>28</v>
      </c>
    </row>
    <row r="27" spans="3:9" ht="25.5" customHeight="1" x14ac:dyDescent="0.2">
      <c r="C27" s="102">
        <v>72</v>
      </c>
      <c r="D27" s="103"/>
      <c r="E27" s="104"/>
      <c r="F27" s="29">
        <v>2022</v>
      </c>
      <c r="G27" s="5">
        <v>72</v>
      </c>
      <c r="H27" s="10">
        <f>(G27/C27)-1</f>
        <v>0</v>
      </c>
      <c r="I27" s="9">
        <v>2025</v>
      </c>
    </row>
    <row r="28" spans="3:9" ht="19.5" customHeight="1" x14ac:dyDescent="0.2">
      <c r="C28" s="84" t="s">
        <v>30</v>
      </c>
      <c r="D28" s="86"/>
      <c r="E28" s="86"/>
      <c r="F28" s="86"/>
      <c r="G28" s="86"/>
      <c r="H28" s="86"/>
      <c r="I28" s="105"/>
    </row>
    <row r="29" spans="3:9" ht="19.5" customHeight="1" x14ac:dyDescent="0.2">
      <c r="C29" s="78" t="s">
        <v>62</v>
      </c>
      <c r="D29" s="79"/>
      <c r="E29" s="79"/>
      <c r="F29" s="79"/>
      <c r="G29" s="79"/>
      <c r="H29" s="79"/>
      <c r="I29" s="80"/>
    </row>
    <row r="30" spans="3:9" ht="26.25" customHeight="1" x14ac:dyDescent="0.2">
      <c r="C30" s="106" t="s">
        <v>31</v>
      </c>
      <c r="D30" s="107"/>
      <c r="E30" s="108"/>
      <c r="F30" s="109" t="s">
        <v>32</v>
      </c>
      <c r="G30" s="110"/>
      <c r="H30" s="111" t="s">
        <v>33</v>
      </c>
      <c r="I30" s="112"/>
    </row>
    <row r="31" spans="3:9" ht="35.5" customHeight="1" x14ac:dyDescent="0.2">
      <c r="C31" s="93" t="s">
        <v>524</v>
      </c>
      <c r="D31" s="91"/>
      <c r="E31" s="74"/>
      <c r="F31" s="73" t="s">
        <v>525</v>
      </c>
      <c r="G31" s="74"/>
      <c r="H31" s="73" t="s">
        <v>526</v>
      </c>
      <c r="I31" s="74"/>
    </row>
    <row r="32" spans="3:9" ht="15" customHeight="1" x14ac:dyDescent="0.2">
      <c r="C32" s="78" t="s">
        <v>34</v>
      </c>
      <c r="D32" s="79"/>
      <c r="E32" s="79"/>
      <c r="F32" s="79"/>
      <c r="G32" s="79"/>
      <c r="H32" s="79"/>
      <c r="I32" s="80"/>
    </row>
    <row r="33" spans="3:10" ht="144.75" customHeight="1" thickBot="1" x14ac:dyDescent="0.25">
      <c r="C33" s="113" t="s">
        <v>538</v>
      </c>
      <c r="D33" s="114"/>
      <c r="E33" s="115"/>
      <c r="F33" s="115"/>
      <c r="G33" s="115"/>
      <c r="H33" s="115"/>
      <c r="I33" s="116"/>
      <c r="J33" s="1" t="s">
        <v>555</v>
      </c>
    </row>
    <row r="34" spans="3:10" ht="20" customHeight="1" thickBot="1" x14ac:dyDescent="0.25">
      <c r="C34" s="117" t="s">
        <v>35</v>
      </c>
      <c r="D34" s="118"/>
      <c r="E34" s="118"/>
      <c r="F34" s="118"/>
      <c r="G34" s="118"/>
      <c r="H34" s="118"/>
      <c r="I34" s="119"/>
    </row>
    <row r="35" spans="3:10" ht="28.25" customHeight="1" thickBot="1" x14ac:dyDescent="0.25">
      <c r="C35" s="24" t="s">
        <v>36</v>
      </c>
      <c r="D35" s="24" t="s">
        <v>37</v>
      </c>
      <c r="E35" s="25" t="s">
        <v>38</v>
      </c>
      <c r="F35" s="24" t="s">
        <v>39</v>
      </c>
      <c r="G35" s="8" t="s">
        <v>40</v>
      </c>
      <c r="H35" s="117" t="s">
        <v>41</v>
      </c>
      <c r="I35" s="119"/>
    </row>
    <row r="36" spans="3:10" ht="38" customHeight="1" x14ac:dyDescent="0.2">
      <c r="C36" s="67">
        <v>1</v>
      </c>
      <c r="D36" s="68">
        <v>1</v>
      </c>
      <c r="E36" s="68" t="s">
        <v>57</v>
      </c>
      <c r="F36" s="68" t="s">
        <v>57</v>
      </c>
      <c r="G36" s="66">
        <v>0.5</v>
      </c>
      <c r="H36" s="73"/>
      <c r="I36" s="92"/>
    </row>
    <row r="37" spans="3:10" ht="15.75" customHeight="1" x14ac:dyDescent="0.2">
      <c r="C37" s="120" t="s">
        <v>42</v>
      </c>
      <c r="D37" s="121"/>
      <c r="E37" s="121"/>
      <c r="F37" s="121"/>
      <c r="G37" s="121"/>
      <c r="H37" s="121"/>
      <c r="I37" s="122"/>
    </row>
    <row r="38" spans="3:10" ht="14" customHeight="1" x14ac:dyDescent="0.2">
      <c r="C38" s="78" t="s">
        <v>43</v>
      </c>
      <c r="D38" s="79"/>
      <c r="E38" s="79"/>
      <c r="F38" s="85"/>
      <c r="G38" s="87" t="s">
        <v>44</v>
      </c>
      <c r="H38" s="79"/>
      <c r="I38" s="80"/>
    </row>
    <row r="39" spans="3:10" ht="20.25" customHeight="1" x14ac:dyDescent="0.2">
      <c r="C39" s="93" t="s">
        <v>128</v>
      </c>
      <c r="D39" s="91"/>
      <c r="E39" s="91"/>
      <c r="F39" s="74"/>
      <c r="G39" s="73" t="s">
        <v>129</v>
      </c>
      <c r="H39" s="91"/>
      <c r="I39" s="92"/>
    </row>
    <row r="40" spans="3:10" ht="20.25" customHeight="1" x14ac:dyDescent="0.2">
      <c r="C40" s="78" t="s">
        <v>45</v>
      </c>
      <c r="D40" s="79"/>
      <c r="E40" s="79"/>
      <c r="F40" s="85"/>
      <c r="G40" s="87" t="s">
        <v>46</v>
      </c>
      <c r="H40" s="79"/>
      <c r="I40" s="80"/>
    </row>
    <row r="41" spans="3:10" ht="20.25" customHeight="1" x14ac:dyDescent="0.2">
      <c r="C41" s="123" t="s">
        <v>130</v>
      </c>
      <c r="D41" s="124"/>
      <c r="E41" s="124"/>
      <c r="F41" s="124"/>
      <c r="G41" s="73" t="s">
        <v>131</v>
      </c>
      <c r="H41" s="91"/>
      <c r="I41" s="92"/>
    </row>
    <row r="42" spans="3:10" ht="20.25" customHeight="1" x14ac:dyDescent="0.2">
      <c r="C42" s="78" t="s">
        <v>47</v>
      </c>
      <c r="D42" s="79"/>
      <c r="E42" s="79"/>
      <c r="F42" s="85"/>
      <c r="G42" s="87" t="s">
        <v>48</v>
      </c>
      <c r="H42" s="79"/>
      <c r="I42" s="80"/>
    </row>
    <row r="43" spans="3:10" ht="20.25" customHeight="1" x14ac:dyDescent="0.2">
      <c r="C43" s="93" t="s">
        <v>132</v>
      </c>
      <c r="D43" s="91"/>
      <c r="E43" s="91"/>
      <c r="F43" s="74"/>
      <c r="G43" s="73" t="s">
        <v>133</v>
      </c>
      <c r="H43" s="91"/>
      <c r="I43" s="92"/>
    </row>
    <row r="44" spans="3:10" ht="20.25" customHeight="1" x14ac:dyDescent="0.2">
      <c r="C44" s="78" t="s">
        <v>49</v>
      </c>
      <c r="D44" s="79"/>
      <c r="E44" s="79"/>
      <c r="F44" s="85"/>
      <c r="G44" s="87" t="s">
        <v>50</v>
      </c>
      <c r="H44" s="79"/>
      <c r="I44" s="80"/>
    </row>
    <row r="45" spans="3:10" ht="20.25" customHeight="1" x14ac:dyDescent="0.2">
      <c r="C45" s="123" t="s">
        <v>130</v>
      </c>
      <c r="D45" s="124"/>
      <c r="E45" s="124"/>
      <c r="F45" s="124"/>
      <c r="G45" s="73" t="s">
        <v>131</v>
      </c>
      <c r="H45" s="91"/>
      <c r="I45" s="92"/>
    </row>
    <row r="46" spans="3:10" ht="14" customHeight="1" x14ac:dyDescent="0.2">
      <c r="C46" s="125" t="s">
        <v>51</v>
      </c>
      <c r="D46" s="126"/>
      <c r="E46" s="126"/>
      <c r="F46" s="126"/>
      <c r="G46" s="126"/>
      <c r="H46" s="126"/>
      <c r="I46" s="127"/>
    </row>
    <row r="47" spans="3:10" ht="16" customHeight="1" x14ac:dyDescent="0.2">
      <c r="C47" s="93" t="s">
        <v>134</v>
      </c>
      <c r="D47" s="91"/>
      <c r="E47" s="91"/>
      <c r="F47" s="91"/>
      <c r="G47" s="91"/>
      <c r="H47" s="91"/>
      <c r="I47" s="92"/>
    </row>
    <row r="48" spans="3:10" ht="16.5" customHeight="1" x14ac:dyDescent="0.2">
      <c r="C48" s="78" t="s">
        <v>52</v>
      </c>
      <c r="D48" s="79"/>
      <c r="E48" s="79"/>
      <c r="F48" s="85"/>
      <c r="G48" s="87" t="s">
        <v>53</v>
      </c>
      <c r="H48" s="79"/>
      <c r="I48" s="80"/>
    </row>
    <row r="49" spans="3:9" ht="30.25" customHeight="1" x14ac:dyDescent="0.2">
      <c r="C49" s="93" t="s">
        <v>106</v>
      </c>
      <c r="D49" s="91"/>
      <c r="E49" s="91"/>
      <c r="F49" s="74"/>
      <c r="G49" s="73" t="s">
        <v>135</v>
      </c>
      <c r="H49" s="91"/>
      <c r="I49" s="92"/>
    </row>
    <row r="50" spans="3:9" ht="16.5" customHeight="1" x14ac:dyDescent="0.2">
      <c r="C50" s="78" t="s">
        <v>54</v>
      </c>
      <c r="D50" s="79"/>
      <c r="E50" s="79"/>
      <c r="F50" s="85"/>
      <c r="G50" s="87" t="s">
        <v>55</v>
      </c>
      <c r="H50" s="79"/>
      <c r="I50" s="80"/>
    </row>
    <row r="51" spans="3:9" ht="15" customHeight="1" thickBot="1" x14ac:dyDescent="0.25">
      <c r="C51" s="128" t="s">
        <v>483</v>
      </c>
      <c r="D51" s="129"/>
      <c r="E51" s="129"/>
      <c r="F51" s="129"/>
      <c r="G51" s="130" t="s">
        <v>108</v>
      </c>
      <c r="H51" s="115"/>
      <c r="I51" s="116"/>
    </row>
    <row r="52" spans="3:9" ht="44.5" customHeight="1" thickBot="1" x14ac:dyDescent="0.25">
      <c r="C52" s="131"/>
      <c r="D52" s="132"/>
      <c r="E52" s="132"/>
      <c r="F52" s="132"/>
      <c r="G52" s="132"/>
      <c r="H52" s="132"/>
      <c r="I52" s="133"/>
    </row>
    <row r="53" spans="3:9" ht="18" customHeight="1" thickBot="1" x14ac:dyDescent="0.25">
      <c r="C53" s="134" t="s">
        <v>56</v>
      </c>
      <c r="D53" s="135"/>
      <c r="E53" s="135"/>
      <c r="F53" s="135"/>
      <c r="G53" s="135"/>
      <c r="H53" s="135"/>
      <c r="I53" s="136"/>
    </row>
  </sheetData>
  <mergeCells count="72">
    <mergeCell ref="C51:F51"/>
    <mergeCell ref="G51:I51"/>
    <mergeCell ref="C52:I52"/>
    <mergeCell ref="C53:I53"/>
    <mergeCell ref="C48:F48"/>
    <mergeCell ref="G48:I48"/>
    <mergeCell ref="C49:F49"/>
    <mergeCell ref="G49:I49"/>
    <mergeCell ref="C50:F50"/>
    <mergeCell ref="G50:I50"/>
    <mergeCell ref="C31:E31"/>
    <mergeCell ref="F31:G31"/>
    <mergeCell ref="H31:I31"/>
    <mergeCell ref="C47:I47"/>
    <mergeCell ref="C41:F41"/>
    <mergeCell ref="G41:I41"/>
    <mergeCell ref="C42:F42"/>
    <mergeCell ref="G42:I42"/>
    <mergeCell ref="C43:F43"/>
    <mergeCell ref="G43:I43"/>
    <mergeCell ref="C44:F44"/>
    <mergeCell ref="G44:I44"/>
    <mergeCell ref="C45:F45"/>
    <mergeCell ref="G45:I45"/>
    <mergeCell ref="C46:I46"/>
    <mergeCell ref="C40:F40"/>
    <mergeCell ref="G40:I40"/>
    <mergeCell ref="C32:I32"/>
    <mergeCell ref="C33:I33"/>
    <mergeCell ref="C34:I34"/>
    <mergeCell ref="H35:I35"/>
    <mergeCell ref="H36:I36"/>
    <mergeCell ref="C37:I37"/>
    <mergeCell ref="C38:F38"/>
    <mergeCell ref="G38:I38"/>
    <mergeCell ref="C39:F39"/>
    <mergeCell ref="G39:I39"/>
    <mergeCell ref="C26:E26"/>
    <mergeCell ref="C27:E27"/>
    <mergeCell ref="C28:I28"/>
    <mergeCell ref="C29:I29"/>
    <mergeCell ref="C30:E30"/>
    <mergeCell ref="F30:G30"/>
    <mergeCell ref="H30:I30"/>
    <mergeCell ref="C23:F23"/>
    <mergeCell ref="G23:I23"/>
    <mergeCell ref="C24:F24"/>
    <mergeCell ref="G24:I24"/>
    <mergeCell ref="C25:F25"/>
    <mergeCell ref="G25:I25"/>
    <mergeCell ref="C22:I22"/>
    <mergeCell ref="D12:E12"/>
    <mergeCell ref="C13:G13"/>
    <mergeCell ref="H13:I13"/>
    <mergeCell ref="D14:E14"/>
    <mergeCell ref="D15:E15"/>
    <mergeCell ref="C16:F16"/>
    <mergeCell ref="G16:I16"/>
    <mergeCell ref="G17:H17"/>
    <mergeCell ref="G18:H18"/>
    <mergeCell ref="C19:I19"/>
    <mergeCell ref="C20:I20"/>
    <mergeCell ref="C21:I21"/>
    <mergeCell ref="D11:E11"/>
    <mergeCell ref="C5:I5"/>
    <mergeCell ref="C6:I6"/>
    <mergeCell ref="C7:I7"/>
    <mergeCell ref="C8:F8"/>
    <mergeCell ref="G8:H8"/>
    <mergeCell ref="C9:F9"/>
    <mergeCell ref="G9:H9"/>
    <mergeCell ref="C10:I10"/>
  </mergeCells>
  <conditionalFormatting sqref="C36:G36">
    <cfRule type="containsText" dxfId="143" priority="1" operator="containsText" text="NO APLICA">
      <formula>NOT(ISERROR(SEARCH("NO APLICA",C36)))</formula>
    </cfRule>
    <cfRule type="cellIs" dxfId="142" priority="2" operator="lessThan">
      <formula>0.5</formula>
    </cfRule>
    <cfRule type="cellIs" dxfId="141" priority="3" operator="between">
      <formula>0.5</formula>
      <formula>0.7</formula>
    </cfRule>
    <cfRule type="cellIs" dxfId="140" priority="4" operator="greaterThan">
      <formula>0.7</formula>
    </cfRule>
  </conditionalFormatting>
  <hyperlinks>
    <hyperlink ref="C51" r:id="rId1" xr:uid="{00000000-0004-0000-0600-000000000000}"/>
  </hyperlinks>
  <printOptions horizontalCentered="1" verticalCentered="1"/>
  <pageMargins left="0.7" right="0.7" top="0.75" bottom="0.75" header="0.3" footer="0.3"/>
  <pageSetup paperSize="309" scale="6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'DAO A.1.05.1.1.1.2 PVMC'!C36:G36</xm:f>
              <xm:sqref>H36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B1:Q53"/>
  <sheetViews>
    <sheetView showGridLines="0" topLeftCell="A25" zoomScaleNormal="100" workbookViewId="0">
      <selection activeCell="I43" sqref="I43"/>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136</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493</v>
      </c>
      <c r="G9" s="74"/>
      <c r="H9" s="30" t="s">
        <v>111</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41.2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78</v>
      </c>
      <c r="E18" s="32" t="s">
        <v>20</v>
      </c>
      <c r="F18" s="101" t="s">
        <v>69</v>
      </c>
      <c r="G18" s="101"/>
      <c r="H18" s="22" t="s">
        <v>84</v>
      </c>
    </row>
    <row r="19" spans="2:8" ht="15.75" customHeight="1" x14ac:dyDescent="0.2">
      <c r="B19" s="78" t="s">
        <v>21</v>
      </c>
      <c r="C19" s="79"/>
      <c r="D19" s="79"/>
      <c r="E19" s="79"/>
      <c r="F19" s="79"/>
      <c r="G19" s="79"/>
      <c r="H19" s="80"/>
    </row>
    <row r="20" spans="2:8" ht="40.75" customHeight="1" x14ac:dyDescent="0.2">
      <c r="B20" s="93" t="s">
        <v>137</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138</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10091</v>
      </c>
      <c r="C27" s="103"/>
      <c r="D27" s="104"/>
      <c r="E27" s="29">
        <v>2022</v>
      </c>
      <c r="F27" s="5">
        <v>13315</v>
      </c>
      <c r="G27" s="10">
        <f>(F27/B27)-1</f>
        <v>0.31949261718362898</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541</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1.0732999999999999</v>
      </c>
      <c r="C36" s="68">
        <v>0.5262</v>
      </c>
      <c r="D36" s="68" t="s">
        <v>57</v>
      </c>
      <c r="E36" s="68" t="s">
        <v>57</v>
      </c>
      <c r="F36" s="66">
        <v>0.43930000000000002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27.75" customHeight="1" x14ac:dyDescent="0.2">
      <c r="B39" s="93" t="s">
        <v>139</v>
      </c>
      <c r="C39" s="91"/>
      <c r="D39" s="91"/>
      <c r="E39" s="74"/>
      <c r="F39" s="73" t="s">
        <v>140</v>
      </c>
      <c r="G39" s="91"/>
      <c r="H39" s="92"/>
    </row>
    <row r="40" spans="2:8" ht="27.75" customHeight="1" x14ac:dyDescent="0.2">
      <c r="B40" s="78" t="s">
        <v>45</v>
      </c>
      <c r="C40" s="79"/>
      <c r="D40" s="79"/>
      <c r="E40" s="85"/>
      <c r="F40" s="87" t="s">
        <v>46</v>
      </c>
      <c r="G40" s="79"/>
      <c r="H40" s="80"/>
    </row>
    <row r="41" spans="2:8" ht="27.75" customHeight="1" x14ac:dyDescent="0.2">
      <c r="B41" s="123" t="s">
        <v>141</v>
      </c>
      <c r="C41" s="124"/>
      <c r="D41" s="124"/>
      <c r="E41" s="124"/>
      <c r="F41" s="73" t="s">
        <v>142</v>
      </c>
      <c r="G41" s="91"/>
      <c r="H41" s="92"/>
    </row>
    <row r="42" spans="2:8" ht="27.75" customHeight="1" x14ac:dyDescent="0.2">
      <c r="B42" s="78" t="s">
        <v>47</v>
      </c>
      <c r="C42" s="79"/>
      <c r="D42" s="79"/>
      <c r="E42" s="85"/>
      <c r="F42" s="87" t="s">
        <v>48</v>
      </c>
      <c r="G42" s="79"/>
      <c r="H42" s="80"/>
    </row>
    <row r="43" spans="2:8" ht="27.75" customHeight="1" x14ac:dyDescent="0.2">
      <c r="B43" s="93" t="s">
        <v>153</v>
      </c>
      <c r="C43" s="91"/>
      <c r="D43" s="91"/>
      <c r="E43" s="74"/>
      <c r="F43" s="73" t="s">
        <v>143</v>
      </c>
      <c r="G43" s="91"/>
      <c r="H43" s="92"/>
    </row>
    <row r="44" spans="2:8" ht="18" customHeight="1" x14ac:dyDescent="0.2">
      <c r="B44" s="78" t="s">
        <v>49</v>
      </c>
      <c r="C44" s="79"/>
      <c r="D44" s="79"/>
      <c r="E44" s="85"/>
      <c r="F44" s="87" t="s">
        <v>50</v>
      </c>
      <c r="G44" s="79"/>
      <c r="H44" s="80"/>
    </row>
    <row r="45" spans="2:8" ht="30.75" customHeight="1" x14ac:dyDescent="0.2">
      <c r="B45" s="123" t="s">
        <v>141</v>
      </c>
      <c r="C45" s="124"/>
      <c r="D45" s="124"/>
      <c r="E45" s="124"/>
      <c r="F45" s="73" t="s">
        <v>142</v>
      </c>
      <c r="G45" s="91"/>
      <c r="H45" s="92"/>
    </row>
    <row r="46" spans="2:8" ht="14" customHeight="1" x14ac:dyDescent="0.2">
      <c r="B46" s="125" t="s">
        <v>51</v>
      </c>
      <c r="C46" s="126"/>
      <c r="D46" s="126"/>
      <c r="E46" s="126"/>
      <c r="F46" s="126"/>
      <c r="G46" s="126"/>
      <c r="H46" s="127"/>
    </row>
    <row r="47" spans="2:8" ht="16" customHeight="1" x14ac:dyDescent="0.2">
      <c r="B47" s="93" t="s">
        <v>553</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144</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145</v>
      </c>
      <c r="C51" s="129"/>
      <c r="D51" s="129"/>
      <c r="E51" s="129"/>
      <c r="F51" s="130" t="s">
        <v>146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39" priority="1" operator="containsText" text="NO APLICA">
      <formula>NOT(ISERROR(SEARCH("NO APLICA",B36)))</formula>
    </cfRule>
    <cfRule type="cellIs" dxfId="138" priority="2" operator="lessThan">
      <formula>0.5</formula>
    </cfRule>
    <cfRule type="cellIs" dxfId="137" priority="3" operator="between">
      <formula>0.5</formula>
      <formula>0.7</formula>
    </cfRule>
    <cfRule type="cellIs" dxfId="136" priority="4" operator="greaterThan">
      <formula>0.7</formula>
    </cfRule>
  </conditionalFormatting>
  <hyperlinks>
    <hyperlink ref="B51" r:id="rId1" xr:uid="{00000000-0004-0000-07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'DA C.1.05.1.1.2 PACSIE'!B36:F36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C1:R53"/>
  <sheetViews>
    <sheetView showGridLines="0" topLeftCell="A31" zoomScaleNormal="100" workbookViewId="0">
      <selection activeCell="C37" sqref="C37:I37"/>
    </sheetView>
  </sheetViews>
  <sheetFormatPr baseColWidth="10" defaultColWidth="11.33203125" defaultRowHeight="14" x14ac:dyDescent="0.2"/>
  <cols>
    <col min="1" max="2" width="11.33203125" style="1"/>
    <col min="3" max="8" width="14.6640625" style="1" customWidth="1"/>
    <col min="9" max="9" width="24.6640625" style="1" customWidth="1"/>
    <col min="10" max="10" width="64" style="1" customWidth="1"/>
    <col min="11" max="16384" width="11.33203125" style="1"/>
  </cols>
  <sheetData>
    <row r="1" spans="3:18" ht="15" thickBot="1" x14ac:dyDescent="0.25"/>
    <row r="2" spans="3:18" ht="37.5" customHeight="1" x14ac:dyDescent="0.2">
      <c r="C2" s="11"/>
      <c r="D2" s="12"/>
      <c r="E2" s="12"/>
      <c r="F2" s="12"/>
      <c r="G2" s="12"/>
      <c r="H2" s="12"/>
      <c r="I2" s="13"/>
    </row>
    <row r="3" spans="3:18" ht="37.5" customHeight="1" x14ac:dyDescent="0.2">
      <c r="C3" s="14"/>
      <c r="D3" s="15"/>
      <c r="E3" s="15"/>
      <c r="F3" s="15"/>
      <c r="G3" s="15"/>
      <c r="H3" s="15"/>
      <c r="I3" s="16"/>
    </row>
    <row r="4" spans="3:18" ht="15" thickBot="1" x14ac:dyDescent="0.25">
      <c r="C4" s="17"/>
      <c r="D4" s="18"/>
      <c r="E4" s="18"/>
      <c r="F4" s="18"/>
      <c r="G4" s="18"/>
      <c r="H4" s="18"/>
      <c r="I4" s="19"/>
    </row>
    <row r="5" spans="3:18" ht="27" customHeight="1" x14ac:dyDescent="0.2">
      <c r="C5" s="75" t="s">
        <v>517</v>
      </c>
      <c r="D5" s="76"/>
      <c r="E5" s="76"/>
      <c r="F5" s="76"/>
      <c r="G5" s="76"/>
      <c r="H5" s="76"/>
      <c r="I5" s="77"/>
      <c r="K5" s="2"/>
      <c r="L5" s="2"/>
      <c r="M5" s="2"/>
      <c r="N5" s="2"/>
      <c r="O5" s="2"/>
      <c r="P5" s="2"/>
      <c r="Q5" s="2"/>
      <c r="R5" s="2"/>
    </row>
    <row r="6" spans="3:18" ht="19.25" customHeight="1" x14ac:dyDescent="0.2">
      <c r="C6" s="78" t="s">
        <v>0</v>
      </c>
      <c r="D6" s="79"/>
      <c r="E6" s="79"/>
      <c r="F6" s="79"/>
      <c r="G6" s="79"/>
      <c r="H6" s="79"/>
      <c r="I6" s="80"/>
      <c r="K6" s="2"/>
      <c r="L6" s="2"/>
      <c r="M6" s="2"/>
      <c r="N6" s="2"/>
      <c r="O6" s="2"/>
      <c r="P6" s="2"/>
      <c r="Q6" s="2"/>
      <c r="R6" s="2"/>
    </row>
    <row r="7" spans="3:18" ht="27.75" customHeight="1" x14ac:dyDescent="0.2">
      <c r="C7" s="81" t="s">
        <v>477</v>
      </c>
      <c r="D7" s="82"/>
      <c r="E7" s="82"/>
      <c r="F7" s="82"/>
      <c r="G7" s="82"/>
      <c r="H7" s="82"/>
      <c r="I7" s="83"/>
      <c r="K7" s="3"/>
      <c r="L7" s="3"/>
      <c r="M7" s="3"/>
      <c r="N7" s="3"/>
      <c r="O7" s="3"/>
      <c r="P7" s="3"/>
      <c r="Q7" s="3"/>
      <c r="R7" s="3"/>
    </row>
    <row r="8" spans="3:18" ht="28.5" customHeight="1" x14ac:dyDescent="0.2">
      <c r="C8" s="84" t="s">
        <v>72</v>
      </c>
      <c r="D8" s="85"/>
      <c r="E8" s="86"/>
      <c r="F8" s="86"/>
      <c r="G8" s="87" t="s">
        <v>68</v>
      </c>
      <c r="H8" s="85"/>
      <c r="I8" s="23" t="s">
        <v>1</v>
      </c>
      <c r="K8" s="4"/>
      <c r="L8" s="4"/>
      <c r="M8" s="4"/>
      <c r="N8" s="4"/>
      <c r="O8" s="4"/>
      <c r="P8" s="4"/>
      <c r="Q8" s="4"/>
      <c r="R8" s="4"/>
    </row>
    <row r="9" spans="3:18" ht="23.25" customHeight="1" x14ac:dyDescent="0.2">
      <c r="C9" s="71" t="s">
        <v>515</v>
      </c>
      <c r="D9" s="72"/>
      <c r="E9" s="72"/>
      <c r="F9" s="72"/>
      <c r="G9" s="73" t="s">
        <v>493</v>
      </c>
      <c r="H9" s="74"/>
      <c r="I9" s="30" t="s">
        <v>147</v>
      </c>
      <c r="K9" s="3"/>
      <c r="L9" s="3"/>
      <c r="M9" s="3"/>
      <c r="N9" s="3"/>
      <c r="O9" s="3"/>
      <c r="P9" s="3"/>
      <c r="Q9" s="3"/>
      <c r="R9" s="3"/>
    </row>
    <row r="10" spans="3:18" ht="17.25" customHeight="1" x14ac:dyDescent="0.2">
      <c r="C10" s="78" t="s">
        <v>4</v>
      </c>
      <c r="D10" s="79"/>
      <c r="E10" s="79"/>
      <c r="F10" s="79"/>
      <c r="G10" s="79"/>
      <c r="H10" s="79"/>
      <c r="I10" s="80"/>
    </row>
    <row r="11" spans="3:18" ht="22.75" customHeight="1" x14ac:dyDescent="0.2">
      <c r="C11" s="28" t="s">
        <v>5</v>
      </c>
      <c r="D11" s="87" t="s">
        <v>6</v>
      </c>
      <c r="E11" s="85"/>
      <c r="F11" s="31" t="s">
        <v>7</v>
      </c>
      <c r="G11" s="31" t="s">
        <v>58</v>
      </c>
      <c r="H11" s="31" t="s">
        <v>8</v>
      </c>
      <c r="I11" s="35" t="s">
        <v>9</v>
      </c>
    </row>
    <row r="12" spans="3:18" ht="19.25" customHeight="1" x14ac:dyDescent="0.2">
      <c r="C12" s="21" t="s">
        <v>76</v>
      </c>
      <c r="D12" s="94" t="s">
        <v>77</v>
      </c>
      <c r="E12" s="95"/>
      <c r="F12" s="32" t="s">
        <v>78</v>
      </c>
      <c r="G12" s="32" t="s">
        <v>79</v>
      </c>
      <c r="H12" s="32" t="s">
        <v>80</v>
      </c>
      <c r="I12" s="22" t="s">
        <v>10</v>
      </c>
    </row>
    <row r="13" spans="3:18" ht="16.5" customHeight="1" x14ac:dyDescent="0.2">
      <c r="C13" s="96" t="s">
        <v>11</v>
      </c>
      <c r="D13" s="97"/>
      <c r="E13" s="97"/>
      <c r="F13" s="97"/>
      <c r="G13" s="98"/>
      <c r="H13" s="87" t="s">
        <v>12</v>
      </c>
      <c r="I13" s="80"/>
    </row>
    <row r="14" spans="3:18" ht="16.5" customHeight="1" x14ac:dyDescent="0.2">
      <c r="C14" s="6" t="s">
        <v>13</v>
      </c>
      <c r="D14" s="99" t="s">
        <v>14</v>
      </c>
      <c r="E14" s="100"/>
      <c r="F14" s="7" t="s">
        <v>15</v>
      </c>
      <c r="G14" s="31" t="s">
        <v>7</v>
      </c>
      <c r="H14" s="26" t="s">
        <v>16</v>
      </c>
      <c r="I14" s="35" t="s">
        <v>17</v>
      </c>
    </row>
    <row r="15" spans="3:18" ht="21.25" customHeight="1" x14ac:dyDescent="0.2">
      <c r="C15" s="33" t="s">
        <v>18</v>
      </c>
      <c r="D15" s="73" t="s">
        <v>81</v>
      </c>
      <c r="E15" s="74"/>
      <c r="F15" s="34" t="s">
        <v>59</v>
      </c>
      <c r="G15" s="34" t="s">
        <v>60</v>
      </c>
      <c r="H15" s="29" t="s">
        <v>18</v>
      </c>
      <c r="I15" s="20" t="s">
        <v>82</v>
      </c>
    </row>
    <row r="16" spans="3:18" ht="22.75" customHeight="1" x14ac:dyDescent="0.2">
      <c r="C16" s="78" t="s">
        <v>61</v>
      </c>
      <c r="D16" s="79"/>
      <c r="E16" s="79"/>
      <c r="F16" s="85"/>
      <c r="G16" s="87" t="s">
        <v>19</v>
      </c>
      <c r="H16" s="79"/>
      <c r="I16" s="80"/>
    </row>
    <row r="17" spans="3:9" ht="41.25" customHeight="1" x14ac:dyDescent="0.2">
      <c r="C17" s="28" t="s">
        <v>62</v>
      </c>
      <c r="D17" s="31" t="s">
        <v>63</v>
      </c>
      <c r="E17" s="31" t="s">
        <v>64</v>
      </c>
      <c r="F17" s="31" t="s">
        <v>65</v>
      </c>
      <c r="G17" s="86" t="s">
        <v>66</v>
      </c>
      <c r="H17" s="86"/>
      <c r="I17" s="35" t="s">
        <v>67</v>
      </c>
    </row>
    <row r="18" spans="3:9" ht="18" customHeight="1" x14ac:dyDescent="0.2">
      <c r="C18" s="21" t="s">
        <v>83</v>
      </c>
      <c r="D18" s="32" t="s">
        <v>20</v>
      </c>
      <c r="E18" s="32" t="s">
        <v>78</v>
      </c>
      <c r="F18" s="32" t="s">
        <v>20</v>
      </c>
      <c r="G18" s="101" t="s">
        <v>69</v>
      </c>
      <c r="H18" s="101"/>
      <c r="I18" s="22" t="s">
        <v>84</v>
      </c>
    </row>
    <row r="19" spans="3:9" ht="15.75" customHeight="1" x14ac:dyDescent="0.2">
      <c r="C19" s="78" t="s">
        <v>21</v>
      </c>
      <c r="D19" s="79"/>
      <c r="E19" s="79"/>
      <c r="F19" s="79"/>
      <c r="G19" s="79"/>
      <c r="H19" s="79"/>
      <c r="I19" s="80"/>
    </row>
    <row r="20" spans="3:9" ht="40.75" customHeight="1" x14ac:dyDescent="0.2">
      <c r="C20" s="93" t="s">
        <v>148</v>
      </c>
      <c r="D20" s="91"/>
      <c r="E20" s="91"/>
      <c r="F20" s="91"/>
      <c r="G20" s="91"/>
      <c r="H20" s="91"/>
      <c r="I20" s="92"/>
    </row>
    <row r="21" spans="3:9" ht="15.75" customHeight="1" x14ac:dyDescent="0.2">
      <c r="C21" s="78" t="s">
        <v>22</v>
      </c>
      <c r="D21" s="79"/>
      <c r="E21" s="79"/>
      <c r="F21" s="79"/>
      <c r="G21" s="79"/>
      <c r="H21" s="79"/>
      <c r="I21" s="80"/>
    </row>
    <row r="22" spans="3:9" ht="27.75" customHeight="1" x14ac:dyDescent="0.2">
      <c r="C22" s="93" t="s">
        <v>466</v>
      </c>
      <c r="D22" s="91"/>
      <c r="E22" s="91"/>
      <c r="F22" s="91"/>
      <c r="G22" s="91"/>
      <c r="H22" s="91"/>
      <c r="I22" s="92"/>
    </row>
    <row r="23" spans="3:9" ht="15.75" customHeight="1" x14ac:dyDescent="0.2">
      <c r="C23" s="78" t="s">
        <v>23</v>
      </c>
      <c r="D23" s="79"/>
      <c r="E23" s="79"/>
      <c r="F23" s="85"/>
      <c r="G23" s="87" t="s">
        <v>24</v>
      </c>
      <c r="H23" s="79"/>
      <c r="I23" s="80"/>
    </row>
    <row r="24" spans="3:9" ht="24.75" customHeight="1" x14ac:dyDescent="0.2">
      <c r="C24" s="93" t="s">
        <v>70</v>
      </c>
      <c r="D24" s="91"/>
      <c r="E24" s="91"/>
      <c r="F24" s="74"/>
      <c r="G24" s="73" t="s">
        <v>149</v>
      </c>
      <c r="H24" s="91"/>
      <c r="I24" s="92"/>
    </row>
    <row r="25" spans="3:9" x14ac:dyDescent="0.2">
      <c r="C25" s="78" t="s">
        <v>25</v>
      </c>
      <c r="D25" s="79"/>
      <c r="E25" s="79"/>
      <c r="F25" s="85"/>
      <c r="G25" s="87" t="s">
        <v>26</v>
      </c>
      <c r="H25" s="79"/>
      <c r="I25" s="80"/>
    </row>
    <row r="26" spans="3:9" ht="16" customHeight="1" x14ac:dyDescent="0.2">
      <c r="C26" s="78" t="s">
        <v>27</v>
      </c>
      <c r="D26" s="79"/>
      <c r="E26" s="85"/>
      <c r="F26" s="26" t="s">
        <v>28</v>
      </c>
      <c r="G26" s="31" t="s">
        <v>27</v>
      </c>
      <c r="H26" s="31" t="s">
        <v>29</v>
      </c>
      <c r="I26" s="27" t="s">
        <v>28</v>
      </c>
    </row>
    <row r="27" spans="3:9" ht="25.5" customHeight="1" x14ac:dyDescent="0.2">
      <c r="C27" s="102">
        <v>9962</v>
      </c>
      <c r="D27" s="103"/>
      <c r="E27" s="104"/>
      <c r="F27" s="29">
        <v>2022</v>
      </c>
      <c r="G27" s="5">
        <v>13200</v>
      </c>
      <c r="H27" s="10">
        <f>(G27/C27)-1</f>
        <v>0.32503513350732782</v>
      </c>
      <c r="I27" s="9">
        <v>2025</v>
      </c>
    </row>
    <row r="28" spans="3:9" ht="19.5" customHeight="1" x14ac:dyDescent="0.2">
      <c r="C28" s="84" t="s">
        <v>30</v>
      </c>
      <c r="D28" s="86"/>
      <c r="E28" s="86"/>
      <c r="F28" s="86"/>
      <c r="G28" s="86"/>
      <c r="H28" s="86"/>
      <c r="I28" s="105"/>
    </row>
    <row r="29" spans="3:9" ht="19.5" customHeight="1" x14ac:dyDescent="0.2">
      <c r="C29" s="78" t="s">
        <v>62</v>
      </c>
      <c r="D29" s="79"/>
      <c r="E29" s="79"/>
      <c r="F29" s="79"/>
      <c r="G29" s="79"/>
      <c r="H29" s="79"/>
      <c r="I29" s="80"/>
    </row>
    <row r="30" spans="3:9" ht="26.25" customHeight="1" x14ac:dyDescent="0.2">
      <c r="C30" s="106" t="s">
        <v>31</v>
      </c>
      <c r="D30" s="107"/>
      <c r="E30" s="108"/>
      <c r="F30" s="109" t="s">
        <v>32</v>
      </c>
      <c r="G30" s="110"/>
      <c r="H30" s="111" t="s">
        <v>33</v>
      </c>
      <c r="I30" s="112"/>
    </row>
    <row r="31" spans="3:9" ht="35.5" customHeight="1" x14ac:dyDescent="0.2">
      <c r="C31" s="93" t="s">
        <v>524</v>
      </c>
      <c r="D31" s="91"/>
      <c r="E31" s="74"/>
      <c r="F31" s="73" t="s">
        <v>525</v>
      </c>
      <c r="G31" s="74"/>
      <c r="H31" s="73" t="s">
        <v>526</v>
      </c>
      <c r="I31" s="74"/>
    </row>
    <row r="32" spans="3:9" ht="15" customHeight="1" x14ac:dyDescent="0.2">
      <c r="C32" s="78" t="s">
        <v>34</v>
      </c>
      <c r="D32" s="79"/>
      <c r="E32" s="79"/>
      <c r="F32" s="79"/>
      <c r="G32" s="79"/>
      <c r="H32" s="79"/>
      <c r="I32" s="80"/>
    </row>
    <row r="33" spans="3:9" ht="144.75" customHeight="1" thickBot="1" x14ac:dyDescent="0.25">
      <c r="C33" s="113" t="s">
        <v>542</v>
      </c>
      <c r="D33" s="114"/>
      <c r="E33" s="115"/>
      <c r="F33" s="115"/>
      <c r="G33" s="115"/>
      <c r="H33" s="115"/>
      <c r="I33" s="116"/>
    </row>
    <row r="34" spans="3:9" ht="20" customHeight="1" thickBot="1" x14ac:dyDescent="0.25">
      <c r="C34" s="117" t="s">
        <v>35</v>
      </c>
      <c r="D34" s="118"/>
      <c r="E34" s="118"/>
      <c r="F34" s="118"/>
      <c r="G34" s="118"/>
      <c r="H34" s="118"/>
      <c r="I34" s="119"/>
    </row>
    <row r="35" spans="3:9" ht="28.25" customHeight="1" thickBot="1" x14ac:dyDescent="0.25">
      <c r="C35" s="24" t="s">
        <v>36</v>
      </c>
      <c r="D35" s="24" t="s">
        <v>37</v>
      </c>
      <c r="E35" s="25" t="s">
        <v>38</v>
      </c>
      <c r="F35" s="24" t="s">
        <v>39</v>
      </c>
      <c r="G35" s="8" t="s">
        <v>40</v>
      </c>
      <c r="H35" s="117" t="s">
        <v>41</v>
      </c>
      <c r="I35" s="119"/>
    </row>
    <row r="36" spans="3:9" ht="38" customHeight="1" x14ac:dyDescent="0.2">
      <c r="C36" s="67">
        <v>1.0752999999999999</v>
      </c>
      <c r="D36" s="68">
        <v>0.52270000000000005</v>
      </c>
      <c r="E36" s="68" t="s">
        <v>57</v>
      </c>
      <c r="F36" s="68" t="s">
        <v>57</v>
      </c>
      <c r="G36" s="66">
        <v>0.43930000000000002</v>
      </c>
      <c r="H36" s="144"/>
      <c r="I36" s="145"/>
    </row>
    <row r="37" spans="3:9" ht="15.75" customHeight="1" x14ac:dyDescent="0.2">
      <c r="C37" s="120" t="s">
        <v>42</v>
      </c>
      <c r="D37" s="121"/>
      <c r="E37" s="121"/>
      <c r="F37" s="121"/>
      <c r="G37" s="121"/>
      <c r="H37" s="121"/>
      <c r="I37" s="122"/>
    </row>
    <row r="38" spans="3:9" ht="14" customHeight="1" x14ac:dyDescent="0.2">
      <c r="C38" s="78" t="s">
        <v>43</v>
      </c>
      <c r="D38" s="79"/>
      <c r="E38" s="79"/>
      <c r="F38" s="85"/>
      <c r="G38" s="87" t="s">
        <v>44</v>
      </c>
      <c r="H38" s="79"/>
      <c r="I38" s="80"/>
    </row>
    <row r="39" spans="3:9" ht="55.5" customHeight="1" x14ac:dyDescent="0.2">
      <c r="C39" s="93" t="s">
        <v>150</v>
      </c>
      <c r="D39" s="91"/>
      <c r="E39" s="91"/>
      <c r="F39" s="74"/>
      <c r="G39" s="73" t="s">
        <v>152</v>
      </c>
      <c r="H39" s="91"/>
      <c r="I39" s="92"/>
    </row>
    <row r="40" spans="3:9" ht="18" customHeight="1" x14ac:dyDescent="0.2">
      <c r="C40" s="78" t="s">
        <v>45</v>
      </c>
      <c r="D40" s="79"/>
      <c r="E40" s="79"/>
      <c r="F40" s="85"/>
      <c r="G40" s="87" t="s">
        <v>46</v>
      </c>
      <c r="H40" s="79"/>
      <c r="I40" s="80"/>
    </row>
    <row r="41" spans="3:9" ht="28.5" customHeight="1" x14ac:dyDescent="0.2">
      <c r="C41" s="123" t="s">
        <v>151</v>
      </c>
      <c r="D41" s="124"/>
      <c r="E41" s="124"/>
      <c r="F41" s="124"/>
      <c r="G41" s="73" t="s">
        <v>152</v>
      </c>
      <c r="H41" s="91"/>
      <c r="I41" s="92"/>
    </row>
    <row r="42" spans="3:9" ht="18" customHeight="1" x14ac:dyDescent="0.2">
      <c r="C42" s="78" t="s">
        <v>47</v>
      </c>
      <c r="D42" s="79"/>
      <c r="E42" s="79"/>
      <c r="F42" s="85"/>
      <c r="G42" s="87" t="s">
        <v>48</v>
      </c>
      <c r="H42" s="79"/>
      <c r="I42" s="80"/>
    </row>
    <row r="43" spans="3:9" ht="57.25" customHeight="1" x14ac:dyDescent="0.2">
      <c r="C43" s="93" t="s">
        <v>153</v>
      </c>
      <c r="D43" s="91"/>
      <c r="E43" s="91"/>
      <c r="F43" s="74"/>
      <c r="G43" s="73" t="s">
        <v>154</v>
      </c>
      <c r="H43" s="91"/>
      <c r="I43" s="92"/>
    </row>
    <row r="44" spans="3:9" ht="18" customHeight="1" x14ac:dyDescent="0.2">
      <c r="C44" s="78" t="s">
        <v>49</v>
      </c>
      <c r="D44" s="79"/>
      <c r="E44" s="79"/>
      <c r="F44" s="85"/>
      <c r="G44" s="87" t="s">
        <v>50</v>
      </c>
      <c r="H44" s="79"/>
      <c r="I44" s="80"/>
    </row>
    <row r="45" spans="3:9" ht="30.75" customHeight="1" x14ac:dyDescent="0.2">
      <c r="C45" s="123" t="s">
        <v>151</v>
      </c>
      <c r="D45" s="124"/>
      <c r="E45" s="124"/>
      <c r="F45" s="124"/>
      <c r="G45" s="73" t="s">
        <v>152</v>
      </c>
      <c r="H45" s="91"/>
      <c r="I45" s="92"/>
    </row>
    <row r="46" spans="3:9" ht="14" customHeight="1" x14ac:dyDescent="0.2">
      <c r="C46" s="125" t="s">
        <v>51</v>
      </c>
      <c r="D46" s="126"/>
      <c r="E46" s="126"/>
      <c r="F46" s="126"/>
      <c r="G46" s="126"/>
      <c r="H46" s="126"/>
      <c r="I46" s="127"/>
    </row>
    <row r="47" spans="3:9" ht="16" customHeight="1" x14ac:dyDescent="0.2">
      <c r="C47" s="93" t="s">
        <v>155</v>
      </c>
      <c r="D47" s="91"/>
      <c r="E47" s="91"/>
      <c r="F47" s="91"/>
      <c r="G47" s="91"/>
      <c r="H47" s="91"/>
      <c r="I47" s="92"/>
    </row>
    <row r="48" spans="3:9" ht="16.5" customHeight="1" x14ac:dyDescent="0.2">
      <c r="C48" s="78" t="s">
        <v>52</v>
      </c>
      <c r="D48" s="79"/>
      <c r="E48" s="79"/>
      <c r="F48" s="85"/>
      <c r="G48" s="87" t="s">
        <v>53</v>
      </c>
      <c r="H48" s="79"/>
      <c r="I48" s="80"/>
    </row>
    <row r="49" spans="3:9" ht="30.25" customHeight="1" x14ac:dyDescent="0.2">
      <c r="C49" s="93" t="s">
        <v>144</v>
      </c>
      <c r="D49" s="91"/>
      <c r="E49" s="91"/>
      <c r="F49" s="74"/>
      <c r="G49" s="73" t="s">
        <v>135</v>
      </c>
      <c r="H49" s="91"/>
      <c r="I49" s="92"/>
    </row>
    <row r="50" spans="3:9" ht="16.5" customHeight="1" x14ac:dyDescent="0.2">
      <c r="C50" s="78" t="s">
        <v>54</v>
      </c>
      <c r="D50" s="79"/>
      <c r="E50" s="79"/>
      <c r="F50" s="85"/>
      <c r="G50" s="87" t="s">
        <v>55</v>
      </c>
      <c r="H50" s="79"/>
      <c r="I50" s="80"/>
    </row>
    <row r="51" spans="3:9" ht="15" customHeight="1" thickBot="1" x14ac:dyDescent="0.25">
      <c r="C51" s="128" t="s">
        <v>145</v>
      </c>
      <c r="D51" s="129"/>
      <c r="E51" s="129"/>
      <c r="F51" s="129"/>
      <c r="G51" s="130" t="s">
        <v>156</v>
      </c>
      <c r="H51" s="115"/>
      <c r="I51" s="116"/>
    </row>
    <row r="52" spans="3:9" ht="44.5" customHeight="1" thickBot="1" x14ac:dyDescent="0.25">
      <c r="C52" s="131"/>
      <c r="D52" s="132"/>
      <c r="E52" s="132"/>
      <c r="F52" s="132"/>
      <c r="G52" s="132"/>
      <c r="H52" s="132"/>
      <c r="I52" s="133"/>
    </row>
    <row r="53" spans="3:9" ht="18" customHeight="1" thickBot="1" x14ac:dyDescent="0.25">
      <c r="C53" s="134" t="s">
        <v>56</v>
      </c>
      <c r="D53" s="135"/>
      <c r="E53" s="135"/>
      <c r="F53" s="135"/>
      <c r="G53" s="135"/>
      <c r="H53" s="135"/>
      <c r="I53" s="136"/>
    </row>
  </sheetData>
  <mergeCells count="72">
    <mergeCell ref="C51:F51"/>
    <mergeCell ref="G51:I51"/>
    <mergeCell ref="C52:I52"/>
    <mergeCell ref="C53:I53"/>
    <mergeCell ref="C48:F48"/>
    <mergeCell ref="G48:I48"/>
    <mergeCell ref="C49:F49"/>
    <mergeCell ref="G49:I49"/>
    <mergeCell ref="C50:F50"/>
    <mergeCell ref="G50:I50"/>
    <mergeCell ref="C31:E31"/>
    <mergeCell ref="F31:G31"/>
    <mergeCell ref="H31:I31"/>
    <mergeCell ref="C47:I47"/>
    <mergeCell ref="C41:F41"/>
    <mergeCell ref="G41:I41"/>
    <mergeCell ref="C42:F42"/>
    <mergeCell ref="G42:I42"/>
    <mergeCell ref="C43:F43"/>
    <mergeCell ref="G43:I43"/>
    <mergeCell ref="C44:F44"/>
    <mergeCell ref="G44:I44"/>
    <mergeCell ref="C45:F45"/>
    <mergeCell ref="G45:I45"/>
    <mergeCell ref="C46:I46"/>
    <mergeCell ref="C40:F40"/>
    <mergeCell ref="G40:I40"/>
    <mergeCell ref="C32:I32"/>
    <mergeCell ref="C33:I33"/>
    <mergeCell ref="C34:I34"/>
    <mergeCell ref="H35:I35"/>
    <mergeCell ref="H36:I36"/>
    <mergeCell ref="C37:I37"/>
    <mergeCell ref="C38:F38"/>
    <mergeCell ref="G38:I38"/>
    <mergeCell ref="C39:F39"/>
    <mergeCell ref="G39:I39"/>
    <mergeCell ref="C26:E26"/>
    <mergeCell ref="C27:E27"/>
    <mergeCell ref="C28:I28"/>
    <mergeCell ref="C29:I29"/>
    <mergeCell ref="C30:E30"/>
    <mergeCell ref="F30:G30"/>
    <mergeCell ref="H30:I30"/>
    <mergeCell ref="C23:F23"/>
    <mergeCell ref="G23:I23"/>
    <mergeCell ref="C24:F24"/>
    <mergeCell ref="G24:I24"/>
    <mergeCell ref="C25:F25"/>
    <mergeCell ref="G25:I25"/>
    <mergeCell ref="C22:I22"/>
    <mergeCell ref="D12:E12"/>
    <mergeCell ref="C13:G13"/>
    <mergeCell ref="H13:I13"/>
    <mergeCell ref="D14:E14"/>
    <mergeCell ref="D15:E15"/>
    <mergeCell ref="C16:F16"/>
    <mergeCell ref="G16:I16"/>
    <mergeCell ref="G17:H17"/>
    <mergeCell ref="G18:H18"/>
    <mergeCell ref="C19:I19"/>
    <mergeCell ref="C20:I20"/>
    <mergeCell ref="C21:I21"/>
    <mergeCell ref="D11:E11"/>
    <mergeCell ref="C5:I5"/>
    <mergeCell ref="C6:I6"/>
    <mergeCell ref="C7:I7"/>
    <mergeCell ref="C8:F8"/>
    <mergeCell ref="G8:H8"/>
    <mergeCell ref="C9:F9"/>
    <mergeCell ref="G9:H9"/>
    <mergeCell ref="C10:I10"/>
  </mergeCells>
  <conditionalFormatting sqref="C36:G36">
    <cfRule type="containsText" dxfId="135" priority="1" operator="containsText" text="NO APLICA">
      <formula>NOT(ISERROR(SEARCH("NO APLICA",C36)))</formula>
    </cfRule>
    <cfRule type="cellIs" dxfId="134" priority="2" operator="lessThan">
      <formula>0.5</formula>
    </cfRule>
    <cfRule type="cellIs" dxfId="133" priority="3" operator="between">
      <formula>0.5</formula>
      <formula>0.7</formula>
    </cfRule>
    <cfRule type="cellIs" dxfId="132" priority="4" operator="greaterThan">
      <formula>0.7</formula>
    </cfRule>
  </conditionalFormatting>
  <hyperlinks>
    <hyperlink ref="C51" r:id="rId1" xr:uid="{00000000-0004-0000-08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'DA A.1.05.1.1.2.1 PACSCP'!C36:G36</xm:f>
              <xm:sqref>H36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3"/>
  <sheetViews>
    <sheetView showGridLines="0" topLeftCell="A34" zoomScaleNormal="10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157</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493</v>
      </c>
      <c r="G9" s="74"/>
      <c r="H9" s="30" t="s">
        <v>147</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41.25" customHeight="1" x14ac:dyDescent="0.2">
      <c r="B17" s="28" t="s">
        <v>62</v>
      </c>
      <c r="C17" s="31" t="s">
        <v>63</v>
      </c>
      <c r="D17" s="31" t="s">
        <v>64</v>
      </c>
      <c r="E17" s="31" t="s">
        <v>65</v>
      </c>
      <c r="F17" s="86" t="s">
        <v>66</v>
      </c>
      <c r="G17" s="86"/>
      <c r="H17" s="35" t="s">
        <v>67</v>
      </c>
    </row>
    <row r="18" spans="2:8" ht="18" customHeight="1" x14ac:dyDescent="0.2">
      <c r="B18" s="21" t="s">
        <v>257</v>
      </c>
      <c r="C18" s="32" t="s">
        <v>259</v>
      </c>
      <c r="D18" s="32" t="s">
        <v>78</v>
      </c>
      <c r="E18" s="32" t="s">
        <v>20</v>
      </c>
      <c r="F18" s="101" t="s">
        <v>69</v>
      </c>
      <c r="G18" s="101"/>
      <c r="H18" s="22" t="s">
        <v>84</v>
      </c>
    </row>
    <row r="19" spans="2:8" ht="15.75" customHeight="1" x14ac:dyDescent="0.2">
      <c r="B19" s="78" t="s">
        <v>21</v>
      </c>
      <c r="C19" s="79"/>
      <c r="D19" s="79"/>
      <c r="E19" s="79"/>
      <c r="F19" s="79"/>
      <c r="G19" s="79"/>
      <c r="H19" s="80"/>
    </row>
    <row r="20" spans="2:8" ht="40.75" customHeight="1" x14ac:dyDescent="0.2">
      <c r="B20" s="93" t="s">
        <v>158</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159</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129</v>
      </c>
      <c r="C27" s="103"/>
      <c r="D27" s="104"/>
      <c r="E27" s="29">
        <v>2022</v>
      </c>
      <c r="F27" s="5">
        <v>115</v>
      </c>
      <c r="G27" s="10">
        <f>(F27/B27)-1</f>
        <v>-0.10852713178294571</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44.75" customHeight="1" thickBot="1" x14ac:dyDescent="0.25">
      <c r="B33" s="113" t="s">
        <v>543</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1</v>
      </c>
      <c r="C36" s="68">
        <v>1</v>
      </c>
      <c r="D36" s="68" t="s">
        <v>57</v>
      </c>
      <c r="E36" s="68" t="s">
        <v>57</v>
      </c>
      <c r="F36" s="66">
        <v>0.4783</v>
      </c>
      <c r="G36" s="144"/>
      <c r="H36" s="145"/>
    </row>
    <row r="37" spans="2:8" ht="15.75" customHeight="1" x14ac:dyDescent="0.2">
      <c r="B37" s="120" t="s">
        <v>513</v>
      </c>
      <c r="C37" s="121"/>
      <c r="D37" s="121"/>
      <c r="E37" s="121"/>
      <c r="F37" s="121"/>
      <c r="G37" s="121"/>
      <c r="H37" s="122"/>
    </row>
    <row r="38" spans="2:8" ht="14" customHeight="1" x14ac:dyDescent="0.2">
      <c r="B38" s="78" t="s">
        <v>43</v>
      </c>
      <c r="C38" s="79"/>
      <c r="D38" s="79"/>
      <c r="E38" s="85"/>
      <c r="F38" s="87" t="s">
        <v>44</v>
      </c>
      <c r="G38" s="79"/>
      <c r="H38" s="80"/>
    </row>
    <row r="39" spans="2:8" ht="55.5" customHeight="1" x14ac:dyDescent="0.2">
      <c r="B39" s="93" t="s">
        <v>160</v>
      </c>
      <c r="C39" s="91"/>
      <c r="D39" s="91"/>
      <c r="E39" s="74"/>
      <c r="F39" s="73" t="s">
        <v>161</v>
      </c>
      <c r="G39" s="91"/>
      <c r="H39" s="92"/>
    </row>
    <row r="40" spans="2:8" ht="18" customHeight="1" x14ac:dyDescent="0.2">
      <c r="B40" s="78" t="s">
        <v>45</v>
      </c>
      <c r="C40" s="79"/>
      <c r="D40" s="79"/>
      <c r="E40" s="85"/>
      <c r="F40" s="87" t="s">
        <v>46</v>
      </c>
      <c r="G40" s="79"/>
      <c r="H40" s="80"/>
    </row>
    <row r="41" spans="2:8" ht="28.5" customHeight="1" x14ac:dyDescent="0.2">
      <c r="B41" s="123" t="s">
        <v>162</v>
      </c>
      <c r="C41" s="124"/>
      <c r="D41" s="124"/>
      <c r="E41" s="124"/>
      <c r="F41" s="73" t="s">
        <v>163</v>
      </c>
      <c r="G41" s="91"/>
      <c r="H41" s="92"/>
    </row>
    <row r="42" spans="2:8" ht="18" customHeight="1" x14ac:dyDescent="0.2">
      <c r="B42" s="78" t="s">
        <v>47</v>
      </c>
      <c r="C42" s="79"/>
      <c r="D42" s="79"/>
      <c r="E42" s="85"/>
      <c r="F42" s="87" t="s">
        <v>48</v>
      </c>
      <c r="G42" s="79"/>
      <c r="H42" s="80"/>
    </row>
    <row r="43" spans="2:8" ht="57.25" customHeight="1" x14ac:dyDescent="0.2">
      <c r="B43" s="93" t="s">
        <v>164</v>
      </c>
      <c r="C43" s="91"/>
      <c r="D43" s="91"/>
      <c r="E43" s="74"/>
      <c r="F43" s="73" t="s">
        <v>165</v>
      </c>
      <c r="G43" s="91"/>
      <c r="H43" s="92"/>
    </row>
    <row r="44" spans="2:8" ht="18" customHeight="1" x14ac:dyDescent="0.2">
      <c r="B44" s="78" t="s">
        <v>49</v>
      </c>
      <c r="C44" s="79"/>
      <c r="D44" s="79"/>
      <c r="E44" s="85"/>
      <c r="F44" s="87" t="s">
        <v>50</v>
      </c>
      <c r="G44" s="79"/>
      <c r="H44" s="80"/>
    </row>
    <row r="45" spans="2:8" ht="30.75" customHeight="1" x14ac:dyDescent="0.2">
      <c r="B45" s="123" t="s">
        <v>162</v>
      </c>
      <c r="C45" s="124"/>
      <c r="D45" s="124"/>
      <c r="E45" s="124"/>
      <c r="F45" s="73" t="s">
        <v>163</v>
      </c>
      <c r="G45" s="91"/>
      <c r="H45" s="92"/>
    </row>
    <row r="46" spans="2:8" ht="14" customHeight="1" x14ac:dyDescent="0.2">
      <c r="B46" s="125" t="s">
        <v>51</v>
      </c>
      <c r="C46" s="126"/>
      <c r="D46" s="126"/>
      <c r="E46" s="126"/>
      <c r="F46" s="126"/>
      <c r="G46" s="126"/>
      <c r="H46" s="127"/>
    </row>
    <row r="47" spans="2:8" ht="16" customHeight="1" x14ac:dyDescent="0.2">
      <c r="B47" s="93" t="s">
        <v>166</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144</v>
      </c>
      <c r="C49" s="91"/>
      <c r="D49" s="91"/>
      <c r="E49" s="74"/>
      <c r="F49" s="73" t="s">
        <v>167</v>
      </c>
      <c r="G49" s="91"/>
      <c r="H49" s="92"/>
    </row>
    <row r="50" spans="2:8" ht="16.5" customHeight="1" x14ac:dyDescent="0.2">
      <c r="B50" s="78" t="s">
        <v>54</v>
      </c>
      <c r="C50" s="79"/>
      <c r="D50" s="79"/>
      <c r="E50" s="85"/>
      <c r="F50" s="87" t="s">
        <v>55</v>
      </c>
      <c r="G50" s="79"/>
      <c r="H50" s="80"/>
    </row>
    <row r="51" spans="2:8" ht="15" customHeight="1" thickBot="1" x14ac:dyDescent="0.25">
      <c r="B51" s="128" t="s">
        <v>145</v>
      </c>
      <c r="C51" s="129"/>
      <c r="D51" s="129"/>
      <c r="E51" s="129"/>
      <c r="F51" s="130" t="s">
        <v>156</v>
      </c>
      <c r="G51" s="115"/>
      <c r="H51" s="116"/>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31" priority="1" operator="containsText" text="NO APLICA">
      <formula>NOT(ISERROR(SEARCH("NO APLICA",B36)))</formula>
    </cfRule>
    <cfRule type="cellIs" dxfId="130" priority="2" operator="lessThan">
      <formula>0.5</formula>
    </cfRule>
    <cfRule type="cellIs" dxfId="129" priority="3" operator="between">
      <formula>0.5</formula>
      <formula>0.7</formula>
    </cfRule>
    <cfRule type="cellIs" dxfId="128" priority="4" operator="greaterThan">
      <formula>0.7</formula>
    </cfRule>
  </conditionalFormatting>
  <hyperlinks>
    <hyperlink ref="B51" r:id="rId1" xr:uid="{00000000-0004-0000-09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'DA A.1.05.1.1.2.2 PARA'!B36:F36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B1:Q53"/>
  <sheetViews>
    <sheetView showGridLines="0" topLeftCell="A34" zoomScale="90" zoomScaleNormal="90" workbookViewId="0">
      <selection activeCell="B37" sqref="B37:H37"/>
    </sheetView>
  </sheetViews>
  <sheetFormatPr baseColWidth="10" defaultColWidth="11.33203125" defaultRowHeight="14" x14ac:dyDescent="0.2"/>
  <cols>
    <col min="1" max="1" width="11.33203125" style="1"/>
    <col min="2" max="7" width="14.6640625" style="1" customWidth="1"/>
    <col min="8" max="8" width="24.6640625" style="1" customWidth="1"/>
    <col min="9" max="9" width="64" style="1" customWidth="1"/>
    <col min="10" max="16384" width="11.3320312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75" t="s">
        <v>517</v>
      </c>
      <c r="C5" s="76"/>
      <c r="D5" s="76"/>
      <c r="E5" s="76"/>
      <c r="F5" s="76"/>
      <c r="G5" s="76"/>
      <c r="H5" s="77"/>
      <c r="J5" s="2"/>
      <c r="K5" s="2"/>
      <c r="L5" s="2"/>
      <c r="M5" s="2"/>
      <c r="N5" s="2"/>
      <c r="O5" s="2"/>
      <c r="P5" s="2"/>
      <c r="Q5" s="2"/>
    </row>
    <row r="6" spans="2:17" ht="19.25" customHeight="1" x14ac:dyDescent="0.2">
      <c r="B6" s="78" t="s">
        <v>0</v>
      </c>
      <c r="C6" s="79"/>
      <c r="D6" s="79"/>
      <c r="E6" s="79"/>
      <c r="F6" s="79"/>
      <c r="G6" s="79"/>
      <c r="H6" s="80"/>
      <c r="J6" s="2"/>
      <c r="K6" s="2"/>
      <c r="L6" s="2"/>
      <c r="M6" s="2"/>
      <c r="N6" s="2"/>
      <c r="O6" s="2"/>
      <c r="P6" s="2"/>
      <c r="Q6" s="2"/>
    </row>
    <row r="7" spans="2:17" ht="27.75" customHeight="1" x14ac:dyDescent="0.2">
      <c r="B7" s="81" t="s">
        <v>168</v>
      </c>
      <c r="C7" s="82"/>
      <c r="D7" s="82"/>
      <c r="E7" s="82"/>
      <c r="F7" s="82"/>
      <c r="G7" s="82"/>
      <c r="H7" s="83"/>
      <c r="J7" s="3"/>
      <c r="K7" s="3"/>
      <c r="L7" s="3"/>
      <c r="M7" s="3"/>
      <c r="N7" s="3"/>
      <c r="O7" s="3"/>
      <c r="P7" s="3"/>
      <c r="Q7" s="3"/>
    </row>
    <row r="8" spans="2:17" ht="28.5" customHeight="1" x14ac:dyDescent="0.2">
      <c r="B8" s="84" t="s">
        <v>72</v>
      </c>
      <c r="C8" s="85"/>
      <c r="D8" s="86"/>
      <c r="E8" s="86"/>
      <c r="F8" s="87" t="s">
        <v>68</v>
      </c>
      <c r="G8" s="85"/>
      <c r="H8" s="23" t="s">
        <v>1</v>
      </c>
      <c r="J8" s="4"/>
      <c r="K8" s="4"/>
      <c r="L8" s="4"/>
      <c r="M8" s="4"/>
      <c r="N8" s="4"/>
      <c r="O8" s="4"/>
      <c r="P8" s="4"/>
      <c r="Q8" s="4"/>
    </row>
    <row r="9" spans="2:17" ht="23.25" customHeight="1" x14ac:dyDescent="0.2">
      <c r="B9" s="71" t="s">
        <v>515</v>
      </c>
      <c r="C9" s="72"/>
      <c r="D9" s="72"/>
      <c r="E9" s="72"/>
      <c r="F9" s="73" t="s">
        <v>494</v>
      </c>
      <c r="G9" s="74"/>
      <c r="H9" s="30" t="s">
        <v>169</v>
      </c>
      <c r="J9" s="3"/>
      <c r="K9" s="3"/>
      <c r="L9" s="3"/>
      <c r="M9" s="3"/>
      <c r="N9" s="3"/>
      <c r="O9" s="3"/>
      <c r="P9" s="3"/>
      <c r="Q9" s="3"/>
    </row>
    <row r="10" spans="2:17" ht="17.25" customHeight="1" x14ac:dyDescent="0.2">
      <c r="B10" s="78" t="s">
        <v>4</v>
      </c>
      <c r="C10" s="79"/>
      <c r="D10" s="79"/>
      <c r="E10" s="79"/>
      <c r="F10" s="79"/>
      <c r="G10" s="79"/>
      <c r="H10" s="80"/>
    </row>
    <row r="11" spans="2:17" ht="22.75" customHeight="1" x14ac:dyDescent="0.2">
      <c r="B11" s="28" t="s">
        <v>5</v>
      </c>
      <c r="C11" s="87" t="s">
        <v>6</v>
      </c>
      <c r="D11" s="85"/>
      <c r="E11" s="31" t="s">
        <v>7</v>
      </c>
      <c r="F11" s="31" t="s">
        <v>58</v>
      </c>
      <c r="G11" s="31" t="s">
        <v>8</v>
      </c>
      <c r="H11" s="35" t="s">
        <v>9</v>
      </c>
    </row>
    <row r="12" spans="2:17" ht="19.25" customHeight="1" x14ac:dyDescent="0.2">
      <c r="B12" s="21" t="s">
        <v>76</v>
      </c>
      <c r="C12" s="94" t="s">
        <v>77</v>
      </c>
      <c r="D12" s="95"/>
      <c r="E12" s="32" t="s">
        <v>78</v>
      </c>
      <c r="F12" s="32" t="s">
        <v>79</v>
      </c>
      <c r="G12" s="32" t="s">
        <v>80</v>
      </c>
      <c r="H12" s="22" t="s">
        <v>10</v>
      </c>
    </row>
    <row r="13" spans="2:17" ht="16.5" customHeight="1" x14ac:dyDescent="0.2">
      <c r="B13" s="96" t="s">
        <v>11</v>
      </c>
      <c r="C13" s="97"/>
      <c r="D13" s="97"/>
      <c r="E13" s="97"/>
      <c r="F13" s="98"/>
      <c r="G13" s="87" t="s">
        <v>12</v>
      </c>
      <c r="H13" s="80"/>
    </row>
    <row r="14" spans="2:17" ht="16.5" customHeight="1" x14ac:dyDescent="0.2">
      <c r="B14" s="6" t="s">
        <v>13</v>
      </c>
      <c r="C14" s="99" t="s">
        <v>14</v>
      </c>
      <c r="D14" s="100"/>
      <c r="E14" s="7" t="s">
        <v>15</v>
      </c>
      <c r="F14" s="31" t="s">
        <v>7</v>
      </c>
      <c r="G14" s="26" t="s">
        <v>16</v>
      </c>
      <c r="H14" s="35" t="s">
        <v>17</v>
      </c>
    </row>
    <row r="15" spans="2:17" ht="21.25" customHeight="1" x14ac:dyDescent="0.2">
      <c r="B15" s="33" t="s">
        <v>18</v>
      </c>
      <c r="C15" s="73" t="s">
        <v>81</v>
      </c>
      <c r="D15" s="74"/>
      <c r="E15" s="34" t="s">
        <v>59</v>
      </c>
      <c r="F15" s="34" t="s">
        <v>60</v>
      </c>
      <c r="G15" s="29" t="s">
        <v>18</v>
      </c>
      <c r="H15" s="20" t="s">
        <v>82</v>
      </c>
    </row>
    <row r="16" spans="2:17" ht="22.75" customHeight="1" x14ac:dyDescent="0.2">
      <c r="B16" s="78" t="s">
        <v>61</v>
      </c>
      <c r="C16" s="79"/>
      <c r="D16" s="79"/>
      <c r="E16" s="85"/>
      <c r="F16" s="87" t="s">
        <v>19</v>
      </c>
      <c r="G16" s="79"/>
      <c r="H16" s="80"/>
    </row>
    <row r="17" spans="2:8" ht="41.25" customHeight="1" x14ac:dyDescent="0.2">
      <c r="B17" s="28" t="s">
        <v>62</v>
      </c>
      <c r="C17" s="31" t="s">
        <v>63</v>
      </c>
      <c r="D17" s="31" t="s">
        <v>64</v>
      </c>
      <c r="E17" s="31" t="s">
        <v>65</v>
      </c>
      <c r="F17" s="86" t="s">
        <v>66</v>
      </c>
      <c r="G17" s="86"/>
      <c r="H17" s="35" t="s">
        <v>67</v>
      </c>
    </row>
    <row r="18" spans="2:8" ht="18" customHeight="1" x14ac:dyDescent="0.2">
      <c r="B18" s="21" t="s">
        <v>83</v>
      </c>
      <c r="C18" s="32" t="s">
        <v>20</v>
      </c>
      <c r="D18" s="32" t="s">
        <v>170</v>
      </c>
      <c r="E18" s="32" t="s">
        <v>78</v>
      </c>
      <c r="F18" s="101" t="s">
        <v>69</v>
      </c>
      <c r="G18" s="101"/>
      <c r="H18" s="22" t="s">
        <v>84</v>
      </c>
    </row>
    <row r="19" spans="2:8" ht="15.75" customHeight="1" x14ac:dyDescent="0.2">
      <c r="B19" s="78" t="s">
        <v>21</v>
      </c>
      <c r="C19" s="79"/>
      <c r="D19" s="79"/>
      <c r="E19" s="79"/>
      <c r="F19" s="79"/>
      <c r="G19" s="79"/>
      <c r="H19" s="80"/>
    </row>
    <row r="20" spans="2:8" ht="40.75" customHeight="1" x14ac:dyDescent="0.2">
      <c r="B20" s="93" t="s">
        <v>171</v>
      </c>
      <c r="C20" s="91"/>
      <c r="D20" s="91"/>
      <c r="E20" s="91"/>
      <c r="F20" s="91"/>
      <c r="G20" s="91"/>
      <c r="H20" s="92"/>
    </row>
    <row r="21" spans="2:8" ht="15.75" customHeight="1" x14ac:dyDescent="0.2">
      <c r="B21" s="78" t="s">
        <v>22</v>
      </c>
      <c r="C21" s="79"/>
      <c r="D21" s="79"/>
      <c r="E21" s="79"/>
      <c r="F21" s="79"/>
      <c r="G21" s="79"/>
      <c r="H21" s="80"/>
    </row>
    <row r="22" spans="2:8" ht="27.75" customHeight="1" x14ac:dyDescent="0.2">
      <c r="B22" s="93" t="s">
        <v>172</v>
      </c>
      <c r="C22" s="91"/>
      <c r="D22" s="91"/>
      <c r="E22" s="91"/>
      <c r="F22" s="91"/>
      <c r="G22" s="91"/>
      <c r="H22" s="92"/>
    </row>
    <row r="23" spans="2:8" ht="15.75" customHeight="1" x14ac:dyDescent="0.2">
      <c r="B23" s="78" t="s">
        <v>23</v>
      </c>
      <c r="C23" s="79"/>
      <c r="D23" s="79"/>
      <c r="E23" s="85"/>
      <c r="F23" s="87" t="s">
        <v>24</v>
      </c>
      <c r="G23" s="79"/>
      <c r="H23" s="80"/>
    </row>
    <row r="24" spans="2:8" ht="24.75" customHeight="1" x14ac:dyDescent="0.2">
      <c r="B24" s="93" t="s">
        <v>70</v>
      </c>
      <c r="C24" s="91"/>
      <c r="D24" s="91"/>
      <c r="E24" s="74"/>
      <c r="F24" s="73" t="s">
        <v>149</v>
      </c>
      <c r="G24" s="91"/>
      <c r="H24" s="92"/>
    </row>
    <row r="25" spans="2:8" x14ac:dyDescent="0.2">
      <c r="B25" s="78" t="s">
        <v>25</v>
      </c>
      <c r="C25" s="79"/>
      <c r="D25" s="79"/>
      <c r="E25" s="85"/>
      <c r="F25" s="87" t="s">
        <v>26</v>
      </c>
      <c r="G25" s="79"/>
      <c r="H25" s="80"/>
    </row>
    <row r="26" spans="2:8" ht="16" customHeight="1" x14ac:dyDescent="0.2">
      <c r="B26" s="78" t="s">
        <v>27</v>
      </c>
      <c r="C26" s="79"/>
      <c r="D26" s="85"/>
      <c r="E26" s="26" t="s">
        <v>28</v>
      </c>
      <c r="F26" s="31" t="s">
        <v>27</v>
      </c>
      <c r="G26" s="31" t="s">
        <v>29</v>
      </c>
      <c r="H26" s="27" t="s">
        <v>28</v>
      </c>
    </row>
    <row r="27" spans="2:8" ht="25.5" customHeight="1" x14ac:dyDescent="0.2">
      <c r="B27" s="102">
        <v>11228</v>
      </c>
      <c r="C27" s="103"/>
      <c r="D27" s="104"/>
      <c r="E27" s="29">
        <v>2022</v>
      </c>
      <c r="F27" s="5">
        <v>13575</v>
      </c>
      <c r="G27" s="10">
        <f>(F27/B27)-1</f>
        <v>0.20903099394371205</v>
      </c>
      <c r="H27" s="9">
        <v>2025</v>
      </c>
    </row>
    <row r="28" spans="2:8" ht="19.5" customHeight="1" x14ac:dyDescent="0.2">
      <c r="B28" s="84" t="s">
        <v>30</v>
      </c>
      <c r="C28" s="86"/>
      <c r="D28" s="86"/>
      <c r="E28" s="86"/>
      <c r="F28" s="86"/>
      <c r="G28" s="86"/>
      <c r="H28" s="105"/>
    </row>
    <row r="29" spans="2:8" ht="19.5" customHeight="1" x14ac:dyDescent="0.2">
      <c r="B29" s="78" t="s">
        <v>62</v>
      </c>
      <c r="C29" s="79"/>
      <c r="D29" s="79"/>
      <c r="E29" s="79"/>
      <c r="F29" s="79"/>
      <c r="G29" s="79"/>
      <c r="H29" s="80"/>
    </row>
    <row r="30" spans="2:8" ht="26.25" customHeight="1" x14ac:dyDescent="0.2">
      <c r="B30" s="106" t="s">
        <v>31</v>
      </c>
      <c r="C30" s="107"/>
      <c r="D30" s="108"/>
      <c r="E30" s="109" t="s">
        <v>32</v>
      </c>
      <c r="F30" s="110"/>
      <c r="G30" s="111" t="s">
        <v>33</v>
      </c>
      <c r="H30" s="112"/>
    </row>
    <row r="31" spans="2:8" ht="35.5" customHeight="1" x14ac:dyDescent="0.2">
      <c r="B31" s="93" t="s">
        <v>524</v>
      </c>
      <c r="C31" s="91"/>
      <c r="D31" s="74"/>
      <c r="E31" s="73" t="s">
        <v>525</v>
      </c>
      <c r="F31" s="74"/>
      <c r="G31" s="73" t="s">
        <v>526</v>
      </c>
      <c r="H31" s="74"/>
    </row>
    <row r="32" spans="2:8" ht="15" customHeight="1" x14ac:dyDescent="0.2">
      <c r="B32" s="78" t="s">
        <v>34</v>
      </c>
      <c r="C32" s="79"/>
      <c r="D32" s="79"/>
      <c r="E32" s="79"/>
      <c r="F32" s="79"/>
      <c r="G32" s="79"/>
      <c r="H32" s="80"/>
    </row>
    <row r="33" spans="2:8" ht="155.5" customHeight="1" thickBot="1" x14ac:dyDescent="0.25">
      <c r="B33" s="113" t="s">
        <v>528</v>
      </c>
      <c r="C33" s="114"/>
      <c r="D33" s="115"/>
      <c r="E33" s="115"/>
      <c r="F33" s="115"/>
      <c r="G33" s="115"/>
      <c r="H33" s="116"/>
    </row>
    <row r="34" spans="2:8" ht="20" customHeight="1" thickBot="1" x14ac:dyDescent="0.25">
      <c r="B34" s="117" t="s">
        <v>35</v>
      </c>
      <c r="C34" s="118"/>
      <c r="D34" s="118"/>
      <c r="E34" s="118"/>
      <c r="F34" s="118"/>
      <c r="G34" s="118"/>
      <c r="H34" s="119"/>
    </row>
    <row r="35" spans="2:8" ht="28.25" customHeight="1" thickBot="1" x14ac:dyDescent="0.25">
      <c r="B35" s="24" t="s">
        <v>36</v>
      </c>
      <c r="C35" s="24" t="s">
        <v>37</v>
      </c>
      <c r="D35" s="25" t="s">
        <v>38</v>
      </c>
      <c r="E35" s="24" t="s">
        <v>39</v>
      </c>
      <c r="F35" s="8" t="s">
        <v>40</v>
      </c>
      <c r="G35" s="117" t="s">
        <v>41</v>
      </c>
      <c r="H35" s="119"/>
    </row>
    <row r="36" spans="2:8" ht="38" customHeight="1" x14ac:dyDescent="0.2">
      <c r="B36" s="67">
        <v>0.79049999999999998</v>
      </c>
      <c r="C36" s="68">
        <v>1.0132000000000001</v>
      </c>
      <c r="D36" s="68" t="s">
        <v>57</v>
      </c>
      <c r="E36" s="68" t="s">
        <v>57</v>
      </c>
      <c r="F36" s="66">
        <v>0.80530000000000002</v>
      </c>
      <c r="G36" s="144"/>
      <c r="H36" s="145"/>
    </row>
    <row r="37" spans="2:8" ht="15.75" customHeight="1" x14ac:dyDescent="0.2">
      <c r="B37" s="120" t="s">
        <v>42</v>
      </c>
      <c r="C37" s="121"/>
      <c r="D37" s="121"/>
      <c r="E37" s="121"/>
      <c r="F37" s="121"/>
      <c r="G37" s="121"/>
      <c r="H37" s="122"/>
    </row>
    <row r="38" spans="2:8" ht="14" customHeight="1" x14ac:dyDescent="0.2">
      <c r="B38" s="78" t="s">
        <v>43</v>
      </c>
      <c r="C38" s="79"/>
      <c r="D38" s="79"/>
      <c r="E38" s="85"/>
      <c r="F38" s="87" t="s">
        <v>44</v>
      </c>
      <c r="G38" s="79"/>
      <c r="H38" s="80"/>
    </row>
    <row r="39" spans="2:8" ht="55.5" customHeight="1" x14ac:dyDescent="0.2">
      <c r="B39" s="93" t="s">
        <v>174</v>
      </c>
      <c r="C39" s="91"/>
      <c r="D39" s="91"/>
      <c r="E39" s="74"/>
      <c r="F39" s="73" t="s">
        <v>173</v>
      </c>
      <c r="G39" s="91"/>
      <c r="H39" s="92"/>
    </row>
    <row r="40" spans="2:8" ht="18" customHeight="1" x14ac:dyDescent="0.2">
      <c r="B40" s="78" t="s">
        <v>45</v>
      </c>
      <c r="C40" s="79"/>
      <c r="D40" s="79"/>
      <c r="E40" s="85"/>
      <c r="F40" s="87" t="s">
        <v>46</v>
      </c>
      <c r="G40" s="79"/>
      <c r="H40" s="80"/>
    </row>
    <row r="41" spans="2:8" ht="28.5" customHeight="1" x14ac:dyDescent="0.2">
      <c r="B41" s="123" t="s">
        <v>175</v>
      </c>
      <c r="C41" s="124"/>
      <c r="D41" s="124"/>
      <c r="E41" s="124"/>
      <c r="F41" s="73" t="s">
        <v>176</v>
      </c>
      <c r="G41" s="91"/>
      <c r="H41" s="92"/>
    </row>
    <row r="42" spans="2:8" ht="18" customHeight="1" x14ac:dyDescent="0.2">
      <c r="B42" s="78" t="s">
        <v>47</v>
      </c>
      <c r="C42" s="79"/>
      <c r="D42" s="79"/>
      <c r="E42" s="85"/>
      <c r="F42" s="87" t="s">
        <v>48</v>
      </c>
      <c r="G42" s="79"/>
      <c r="H42" s="80"/>
    </row>
    <row r="43" spans="2:8" ht="57.25" customHeight="1" x14ac:dyDescent="0.2">
      <c r="B43" s="93" t="s">
        <v>177</v>
      </c>
      <c r="C43" s="91"/>
      <c r="D43" s="91"/>
      <c r="E43" s="74"/>
      <c r="F43" s="73" t="s">
        <v>178</v>
      </c>
      <c r="G43" s="91"/>
      <c r="H43" s="92"/>
    </row>
    <row r="44" spans="2:8" ht="18" customHeight="1" x14ac:dyDescent="0.2">
      <c r="B44" s="78" t="s">
        <v>49</v>
      </c>
      <c r="C44" s="79"/>
      <c r="D44" s="79"/>
      <c r="E44" s="85"/>
      <c r="F44" s="87" t="s">
        <v>50</v>
      </c>
      <c r="G44" s="79"/>
      <c r="H44" s="80"/>
    </row>
    <row r="45" spans="2:8" ht="30.75" customHeight="1" x14ac:dyDescent="0.2">
      <c r="B45" s="123" t="s">
        <v>175</v>
      </c>
      <c r="C45" s="124"/>
      <c r="D45" s="124"/>
      <c r="E45" s="124"/>
      <c r="F45" s="73" t="s">
        <v>176</v>
      </c>
      <c r="G45" s="91"/>
      <c r="H45" s="92"/>
    </row>
    <row r="46" spans="2:8" ht="14" customHeight="1" x14ac:dyDescent="0.2">
      <c r="B46" s="125" t="s">
        <v>51</v>
      </c>
      <c r="C46" s="126"/>
      <c r="D46" s="126"/>
      <c r="E46" s="126"/>
      <c r="F46" s="126"/>
      <c r="G46" s="126"/>
      <c r="H46" s="127"/>
    </row>
    <row r="47" spans="2:8" ht="16" customHeight="1" x14ac:dyDescent="0.2">
      <c r="B47" s="93" t="s">
        <v>490</v>
      </c>
      <c r="C47" s="91"/>
      <c r="D47" s="91"/>
      <c r="E47" s="91"/>
      <c r="F47" s="91"/>
      <c r="G47" s="91"/>
      <c r="H47" s="92"/>
    </row>
    <row r="48" spans="2:8" ht="16.5" customHeight="1" x14ac:dyDescent="0.2">
      <c r="B48" s="78" t="s">
        <v>52</v>
      </c>
      <c r="C48" s="79"/>
      <c r="D48" s="79"/>
      <c r="E48" s="85"/>
      <c r="F48" s="87" t="s">
        <v>53</v>
      </c>
      <c r="G48" s="79"/>
      <c r="H48" s="80"/>
    </row>
    <row r="49" spans="2:8" ht="30.25" customHeight="1" x14ac:dyDescent="0.2">
      <c r="B49" s="93" t="s">
        <v>179</v>
      </c>
      <c r="C49" s="91"/>
      <c r="D49" s="91"/>
      <c r="E49" s="74"/>
      <c r="F49" s="73" t="s">
        <v>107</v>
      </c>
      <c r="G49" s="91"/>
      <c r="H49" s="92"/>
    </row>
    <row r="50" spans="2:8" ht="16.5" customHeight="1" x14ac:dyDescent="0.2">
      <c r="B50" s="78" t="s">
        <v>54</v>
      </c>
      <c r="C50" s="79"/>
      <c r="D50" s="79"/>
      <c r="E50" s="85"/>
      <c r="F50" s="87" t="s">
        <v>55</v>
      </c>
      <c r="G50" s="79"/>
      <c r="H50" s="80"/>
    </row>
    <row r="51" spans="2:8" ht="15" customHeight="1" thickBot="1" x14ac:dyDescent="0.25">
      <c r="B51" s="128" t="s">
        <v>489</v>
      </c>
      <c r="C51" s="129"/>
      <c r="D51" s="129"/>
      <c r="E51" s="129"/>
      <c r="F51" s="146" t="s">
        <v>180</v>
      </c>
      <c r="G51" s="147"/>
      <c r="H51" s="148"/>
    </row>
    <row r="52" spans="2:8" ht="44.5" customHeight="1" thickBot="1" x14ac:dyDescent="0.25">
      <c r="B52" s="131"/>
      <c r="C52" s="132"/>
      <c r="D52" s="132"/>
      <c r="E52" s="132"/>
      <c r="F52" s="132"/>
      <c r="G52" s="132"/>
      <c r="H52" s="133"/>
    </row>
    <row r="53" spans="2:8" ht="18" customHeight="1" thickBot="1" x14ac:dyDescent="0.25">
      <c r="B53" s="134" t="s">
        <v>56</v>
      </c>
      <c r="C53" s="135"/>
      <c r="D53" s="135"/>
      <c r="E53" s="135"/>
      <c r="F53" s="135"/>
      <c r="G53" s="135"/>
      <c r="H53" s="13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27" priority="1" operator="containsText" text="NO APLICA">
      <formula>NOT(ISERROR(SEARCH("NO APLICA",B36)))</formula>
    </cfRule>
    <cfRule type="cellIs" dxfId="126" priority="2" operator="lessThan">
      <formula>0.5</formula>
    </cfRule>
    <cfRule type="cellIs" dxfId="125" priority="3" operator="between">
      <formula>0.5</formula>
      <formula>0.7</formula>
    </cfRule>
    <cfRule type="cellIs" dxfId="124" priority="4" operator="greaterThan">
      <formula>0.7</formula>
    </cfRule>
  </conditionalFormatting>
  <hyperlinks>
    <hyperlink ref="B51" r:id="rId1" xr:uid="{00000000-0004-0000-0A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'FP C.1.05.1.1.3 PACCI'!B36:F36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Nivel Fin</vt:lpstr>
      <vt:lpstr>P.1.05.1.1 PAVCYSRC</vt:lpstr>
      <vt:lpstr>DAO C.1.05.1.1.1 PAOPC</vt:lpstr>
      <vt:lpstr>DAO A.1.05.1.1.1.1 PAROPASR</vt:lpstr>
      <vt:lpstr>DAO A.1.05.1.1.1.2 PVMC</vt:lpstr>
      <vt:lpstr>DA C.1.05.1.1.2 PACSIE</vt:lpstr>
      <vt:lpstr>DA A.1.05.1.1.2.1 PACSCP</vt:lpstr>
      <vt:lpstr>DA A.1.05.1.1.2.2 PARA</vt:lpstr>
      <vt:lpstr>FP C.1.05.1.1.3 PACCI</vt:lpstr>
      <vt:lpstr>FP A.1.05.1.1.3.1 PEPMACSCC</vt:lpstr>
      <vt:lpstr>FP A.1.05.1.1.3.2 PADPACTS</vt:lpstr>
      <vt:lpstr>FP A.1.05.1.1.3.3 PAERC</vt:lpstr>
      <vt:lpstr>FP A.1.05.1.1.3.4 PCDPISO</vt:lpstr>
      <vt:lpstr>FP A.1.05.1.1.3.5 PRPSMI</vt:lpstr>
      <vt:lpstr>FP A.1.05.1.1.3.6 PEADSUTYS</vt:lpstr>
      <vt:lpstr>FP A.1.05.1.1.3.7 PCAAAPS</vt:lpstr>
      <vt:lpstr>FP A.1.05.1.1.3.8 PICCS</vt:lpstr>
      <vt:lpstr>DIMRA C.1.05.1.1.4 PIPRAR</vt:lpstr>
      <vt:lpstr>DIMRA C.1.05.1.1.4.(2) PEC</vt:lpstr>
      <vt:lpstr>DIMRA A.1.05.1.1.4.1 TVQDR</vt:lpstr>
      <vt:lpstr>DIMRA A.1.05.1.1.4.2 PPA</vt:lpstr>
      <vt:lpstr>DS C.1.05.1.1.5 PPSRACSPP</vt:lpstr>
      <vt:lpstr>DS A.1.05.1.1.5.1 PANIPRA</vt:lpstr>
      <vt:lpstr>DS A.1.05.1.1.5.2 PRSPP</vt:lpstr>
      <vt:lpstr>DS A.1.05.1.1.5.2 (2) PSISPP</vt:lpstr>
      <vt:lpstr>DS A.1.05.1.1.5.3 PCNIE</vt:lpstr>
      <vt:lpstr>CI C.1.05.1.1.6 PACCCI</vt:lpstr>
      <vt:lpstr>DIF A.1.05.1.1.6.1PACCCSCISDIFM</vt:lpstr>
      <vt:lpstr>PY A.1.05.1.1.6.3 PACCCSCIMOPYS</vt:lpstr>
      <vt:lpstr>PT A.1.05.1.1.6.3 PACCCSCISMPYT</vt:lpstr>
      <vt:lpstr>UA C.1.05.1.1.7 PAACA</vt:lpstr>
      <vt:lpstr>UJ A.1.05.1.1.7.1 PINRYAJS</vt:lpstr>
      <vt:lpstr>UJC A.1.05.1.1.7.1(2) PAYCCIIMC</vt:lpstr>
      <vt:lpstr>DO A.1.05.1.1.7.2 PE</vt:lpstr>
      <vt:lpstr>CA A.1.05.1.1.7.3 PAAFCI</vt:lpstr>
      <vt:lpstr>CA A.1.05.1.1.7.3 (2) PAIBM</vt:lpstr>
      <vt:lpstr>OD A.1.05.1.1.7.4 PVSAOD</vt:lpstr>
      <vt:lpstr>OD A.1.05.1.1.7.4 (2) PCNOD</vt:lpstr>
      <vt:lpstr>SIS A.1.05.1.1.7.5 PSI</vt:lpstr>
      <vt:lpstr>'Nivel Fin'!Área_de_impresión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2025-04-16T21:46:21Z</cp:lastPrinted>
  <dcterms:created xsi:type="dcterms:W3CDTF">2021-02-17T19:36:04Z</dcterms:created>
  <dcterms:modified xsi:type="dcterms:W3CDTF">2025-07-16T17:33:34Z</dcterms:modified>
  <cp:category/>
  <cp:contentStatus/>
</cp:coreProperties>
</file>