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umberto Rodriguez\Downloads\"/>
    </mc:Choice>
  </mc:AlternateContent>
  <xr:revisionPtr revIDLastSave="0" documentId="13_ncr:1_{C32B1BE5-28D1-478D-A17E-586B90162D07}" xr6:coauthVersionLast="36" xr6:coauthVersionMax="47" xr10:uidLastSave="{00000000-0000-0000-0000-000000000000}"/>
  <bookViews>
    <workbookView xWindow="-105" yWindow="-105" windowWidth="23250" windowHeight="12570" xr2:uid="{00000000-000D-0000-FFFF-FFFF00000000}"/>
  </bookViews>
  <sheets>
    <sheet name="CEDULA 2025 E2" sheetId="4" r:id="rId1"/>
    <sheet name="Instrucciones" sheetId="2" r:id="rId2"/>
  </sheets>
  <definedNames>
    <definedName name="ADFASDF">#REF!</definedName>
    <definedName name="_xlnm.Print_Area" localSheetId="0">'CEDULA 2025 E2'!$B$3:$Q$59</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E2'!$3:$12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7" i="4" l="1"/>
  <c r="M45" i="4"/>
  <c r="M49" i="4"/>
  <c r="L49" i="4"/>
  <c r="L47" i="4"/>
  <c r="L45" i="4"/>
  <c r="L43" i="4"/>
  <c r="L41" i="4"/>
  <c r="L25" i="4"/>
  <c r="L23" i="4"/>
  <c r="L21" i="4"/>
  <c r="L19" i="4"/>
  <c r="L17" i="4"/>
  <c r="L15" i="4"/>
  <c r="L13" i="4"/>
  <c r="L27" i="4" l="1"/>
  <c r="L29" i="4"/>
  <c r="L31" i="4"/>
  <c r="L33" i="4"/>
  <c r="L35" i="4"/>
  <c r="L37" i="4"/>
  <c r="L39" i="4"/>
  <c r="M15" i="4"/>
  <c r="M17" i="4"/>
  <c r="M19" i="4"/>
  <c r="M21" i="4"/>
  <c r="M23" i="4"/>
  <c r="M25" i="4"/>
  <c r="M27" i="4"/>
  <c r="M29" i="4"/>
  <c r="M31" i="4"/>
  <c r="M33" i="4"/>
  <c r="M35" i="4"/>
  <c r="M37" i="4"/>
  <c r="M39" i="4"/>
  <c r="M41" i="4"/>
  <c r="M43" i="4"/>
  <c r="M13" i="4"/>
</calcChain>
</file>

<file path=xl/sharedStrings.xml><?xml version="1.0" encoding="utf-8"?>
<sst xmlns="http://schemas.openxmlformats.org/spreadsheetml/2006/main" count="142" uniqueCount="91">
  <si>
    <t>CÉDULA DE AVANCE DE CUMPLIMIENTO DE LOS OBJETIVOS Y METAS</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</si>
  <si>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</si>
  <si>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</si>
  <si>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</si>
  <si>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</si>
  <si>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</si>
  <si>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</si>
  <si>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</si>
  <si>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</si>
  <si>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</si>
  <si>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</si>
  <si>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</si>
  <si>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</si>
  <si>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</si>
  <si>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</si>
  <si>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</si>
  <si>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</si>
  <si>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</si>
  <si>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</si>
  <si>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</si>
  <si>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NO</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</si>
  <si>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</si>
  <si>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</si>
  <si>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</si>
  <si>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Trimestral</t>
  </si>
  <si>
    <t>Semestral</t>
  </si>
  <si>
    <t>SI</t>
  </si>
  <si>
    <t>INSTITUTO DE PLANEACIÓN PARA EL DESARROLLO URBANO DEL MUNICIPIO DE BENITO JUÁREZ</t>
  </si>
  <si>
    <t>A. 2.3.1.1.2.2 Fomento de la cultura vial</t>
  </si>
  <si>
    <r>
      <t xml:space="preserve">Meta Trimestral: </t>
    </r>
    <r>
      <rPr>
        <sz val="11"/>
        <color rgb="FF000000"/>
        <rFont val="Calibri"/>
        <family val="2"/>
        <scheme val="minor"/>
      </rPr>
      <t>Se han dado los primeros pasos en la implementación de estrategias de comunicación digital, con acciones iniciales ya en marcha. El avance actual representa una etapa temprana del proceso, con proyecciones de crecimiento a medida que se consolidan los canales y contenidos.</t>
    </r>
    <r>
      <rPr>
        <b/>
        <sz val="11"/>
        <color rgb="FF000000"/>
        <rFont val="Calibri"/>
        <family val="2"/>
        <scheme val="minor"/>
      </rPr>
      <t xml:space="preserve">
</t>
    </r>
  </si>
  <si>
    <r>
      <t xml:space="preserve">Meta Trimestral: </t>
    </r>
    <r>
      <rPr>
        <sz val="11"/>
        <color rgb="FF000000"/>
        <rFont val="Calibri"/>
        <family val="2"/>
        <scheme val="minor"/>
      </rPr>
      <t>Se ha avanzado en la definición e impulso de acciones clave orientadas a fomentar el uso de la bicicleta. Actualmente, se cuenta con un progreso inicial que marca una base sólida para el desarrollo de estrategias más amplias en el corto plazo.</t>
    </r>
  </si>
  <si>
    <r>
      <t xml:space="preserve">Meta Trimestral: </t>
    </r>
    <r>
      <rPr>
        <sz val="11"/>
        <color rgb="FF000000"/>
        <rFont val="Calibri"/>
        <family val="2"/>
        <scheme val="minor"/>
      </rPr>
      <t>El desarrollo de los programas se encuentra en curso, con avances sostenidos que permiten proyectar con confianza el cumplimiento total de la meta establecida al cierre del año. Las acciones en marcha están alineadas con los objetivos planteados y avanzan conforme a lo programado.</t>
    </r>
    <r>
      <rPr>
        <b/>
        <sz val="11"/>
        <color rgb="FF000000"/>
        <rFont val="Calibri"/>
        <family val="2"/>
        <scheme val="minor"/>
      </rPr>
      <t xml:space="preserve">
</t>
    </r>
  </si>
  <si>
    <r>
      <t xml:space="preserve">Meta Trimestral: </t>
    </r>
    <r>
      <rPr>
        <sz val="11"/>
        <color rgb="FF000000"/>
        <rFont val="Calibri"/>
        <family val="2"/>
        <scheme val="minor"/>
      </rPr>
      <t>Las gestiones necesarias para la actualización y elaboración de los planes se encuentran en curso, con avances significativos que permiten proyectar el cumplimiento total de la meta establecida para final de año. Se continúa con el seguimiento técnico y administrativo para asegurar su consolidación.</t>
    </r>
  </si>
  <si>
    <r>
      <t>Meta Trimestral: S</t>
    </r>
    <r>
      <rPr>
        <sz val="11"/>
        <color rgb="FF000000"/>
        <rFont val="Calibri"/>
        <family val="2"/>
        <scheme val="minor"/>
      </rPr>
      <t>e ha iniciado el proceso de revisión y adecuación normativa con resultados preliminares que evidencian un avance progresivo y sostenido. La actualización de los marcos regulatorios avanza conforme a las directrices establecidas, con una proyección favorable hacia el cumplimiento integral de la meta anual.</t>
    </r>
  </si>
  <si>
    <r>
      <t xml:space="preserve">Meta Trimestral: </t>
    </r>
    <r>
      <rPr>
        <sz val="11"/>
        <color rgb="FF000000"/>
        <rFont val="Calibri"/>
        <family val="2"/>
        <scheme val="minor"/>
      </rPr>
      <t>La elaboración de propuestas se encuentra en una fase activa de análisis y construcción técnica, con avances que reflejan un compromiso constante hacia la mejora del marco normativo urbano. Se prevé que, con el ritmo de trabajo actual, se cumpla oportunamente con la meta establecida para el periodo.</t>
    </r>
  </si>
  <si>
    <r>
      <t xml:space="preserve">Meta Trimestral: </t>
    </r>
    <r>
      <rPr>
        <sz val="11"/>
        <color rgb="FF000000"/>
        <rFont val="Calibri"/>
        <family val="2"/>
        <scheme val="minor"/>
      </rPr>
      <t>Las gestiones encaminadas a la modificación de la normativa urbana están siendo ejecutadas de manera continua, con avances notables en los procesos de revisión y validación. Se prevé que las acciones en curso permitan alcanzar la meta establecida dentro del plazo programado.</t>
    </r>
  </si>
  <si>
    <t>P-PPA 2.3 PROGRAMA PARA EL ORDENAMIENTO TERRITORIAL Y DESARROLLO URBANO SOSTENIBLE</t>
  </si>
  <si>
    <t xml:space="preserve">EJE 2.- MEDIO AMBIENTE Y DESARROLLO SOSTENIBLE. </t>
  </si>
  <si>
    <t>Elaboró
C.P. Rodrigo Emmanuel Suaste Hoil                                                 
Director de Planeación y Ordenamiento Territorial
IMPLAN</t>
  </si>
  <si>
    <t>Autorizó
Lic. Héctor Sánchez Tirado            
Director General
IMPLAN</t>
  </si>
  <si>
    <r>
      <rPr>
        <b/>
        <sz val="11"/>
        <color theme="1"/>
        <rFont val="Calibri"/>
        <family val="2"/>
        <scheme val="minor"/>
      </rPr>
      <t>I_MED_AM_DES_SOS:</t>
    </r>
    <r>
      <rPr>
        <sz val="11"/>
        <color theme="1"/>
        <rFont val="Calibri"/>
        <family val="2"/>
        <scheme val="minor"/>
      </rPr>
      <t xml:space="preserve"> Índice de Medio Ambiente y Desarrollo Sostenible.</t>
    </r>
  </si>
  <si>
    <r>
      <rPr>
        <b/>
        <sz val="11"/>
        <rFont val="Calibri"/>
        <family val="2"/>
        <scheme val="minor"/>
      </rPr>
      <t>P 2.3.1.1</t>
    </r>
    <r>
      <rPr>
        <sz val="11"/>
        <rFont val="Calibri"/>
        <family val="2"/>
        <scheme val="minor"/>
      </rPr>
      <t xml:space="preserve"> Implementar los mecanismos y procedimientos establecidos en la normatividad aplicable para la elaboración de programas, planes y proyectos urbanos, que contribuyen a generar un entorno de equidad urbano y ambiental; que logre cohesión territorial y promueva la conformación del Municipio de Benito Juárez como un municipio sustentable.</t>
    </r>
  </si>
  <si>
    <r>
      <rPr>
        <b/>
        <sz val="11"/>
        <rFont val="Calibri"/>
        <family val="2"/>
        <scheme val="minor"/>
      </rPr>
      <t>PIPUE:</t>
    </r>
    <r>
      <rPr>
        <sz val="11"/>
        <rFont val="Calibri"/>
        <family val="2"/>
        <scheme val="minor"/>
      </rPr>
      <t xml:space="preserve"> Porcentaje de instrumentos de planeación urbana entregados. </t>
    </r>
  </si>
  <si>
    <r>
      <t xml:space="preserve">C. 2.3.1.1.1 </t>
    </r>
    <r>
      <rPr>
        <sz val="11"/>
        <color theme="1"/>
        <rFont val="Calibri"/>
        <family val="2"/>
        <scheme val="minor"/>
      </rPr>
      <t>Desarrollo Urbano Participativo y Movilidad Sostenible fomentadas</t>
    </r>
  </si>
  <si>
    <r>
      <rPr>
        <b/>
        <sz val="11"/>
        <rFont val="Calibri"/>
        <family val="2"/>
        <scheme val="minor"/>
      </rPr>
      <t>PDPMS:</t>
    </r>
    <r>
      <rPr>
        <sz val="11"/>
        <rFont val="Calibri"/>
        <family val="2"/>
        <scheme val="minor"/>
      </rPr>
      <t xml:space="preserve"> Porcentaje Desarrollo Urbano Participativo y Movilidad Sostenible fomentado </t>
    </r>
    <r>
      <rPr>
        <b/>
        <sz val="11"/>
        <rFont val="Calibri"/>
        <family val="2"/>
        <scheme val="minor"/>
      </rPr>
      <t xml:space="preserve">
</t>
    </r>
  </si>
  <si>
    <r>
      <rPr>
        <b/>
        <sz val="11"/>
        <color theme="1"/>
        <rFont val="Calibri"/>
        <family val="2"/>
        <scheme val="minor"/>
      </rPr>
      <t>A. 2.3.1.1.1.1</t>
    </r>
    <r>
      <rPr>
        <sz val="11"/>
        <color theme="1"/>
        <rFont val="Calibri"/>
        <family val="2"/>
        <scheme val="minor"/>
      </rPr>
      <t xml:space="preserve"> Diseño y Producción de Material Informativo y Didáctico</t>
    </r>
  </si>
  <si>
    <r>
      <rPr>
        <b/>
        <sz val="11"/>
        <rFont val="Calibri"/>
        <family val="2"/>
        <scheme val="minor"/>
      </rPr>
      <t>PMIDE:</t>
    </r>
    <r>
      <rPr>
        <sz val="11"/>
        <rFont val="Calibri"/>
        <family val="2"/>
        <scheme val="minor"/>
      </rPr>
      <t xml:space="preserve"> Porcentaje de material informativo y didáctico elaborado 
</t>
    </r>
  </si>
  <si>
    <r>
      <rPr>
        <b/>
        <sz val="11"/>
        <color theme="1"/>
        <rFont val="Calibri"/>
        <family val="2"/>
        <scheme val="minor"/>
      </rPr>
      <t>A. 2.3.1.1.1.2</t>
    </r>
    <r>
      <rPr>
        <sz val="11"/>
        <color theme="1"/>
        <rFont val="Calibri"/>
        <family val="2"/>
        <scheme val="minor"/>
      </rPr>
      <t xml:space="preserve"> Estrategias de Difusión y Comunicación en Plataformas Digitales</t>
    </r>
  </si>
  <si>
    <r>
      <rPr>
        <b/>
        <sz val="11"/>
        <color theme="1"/>
        <rFont val="Calibri"/>
        <family val="2"/>
        <scheme val="minor"/>
      </rPr>
      <t>PCPD</t>
    </r>
    <r>
      <rPr>
        <sz val="11"/>
        <color theme="1"/>
        <rFont val="Calibri"/>
        <family val="2"/>
        <scheme val="minor"/>
      </rPr>
      <t>: Porcentaje de comunicación en plataforma digitales</t>
    </r>
  </si>
  <si>
    <r>
      <t xml:space="preserve">C. 2.3.1.1.2 </t>
    </r>
    <r>
      <rPr>
        <sz val="11"/>
        <color theme="1"/>
        <rFont val="Calibri"/>
        <family val="2"/>
        <scheme val="minor"/>
      </rPr>
      <t>Estrategias integrales para promover el uso de la bicicleta como modo de transporte implementadas</t>
    </r>
  </si>
  <si>
    <r>
      <rPr>
        <b/>
        <sz val="11"/>
        <color theme="1"/>
        <rFont val="Calibri"/>
        <family val="2"/>
        <scheme val="minor"/>
      </rPr>
      <t>PEIPB:</t>
    </r>
    <r>
      <rPr>
        <sz val="11"/>
        <color theme="1"/>
        <rFont val="Calibri"/>
        <family val="2"/>
        <scheme val="minor"/>
      </rPr>
      <t xml:space="preserve"> Porcentaje de estrategias integrales para promover el uso de la bicicleta</t>
    </r>
  </si>
  <si>
    <r>
      <rPr>
        <b/>
        <sz val="11"/>
        <color theme="1"/>
        <rFont val="Calibri"/>
        <family val="2"/>
        <scheme val="minor"/>
      </rPr>
      <t>A. 2.3.1.1.2.1</t>
    </r>
    <r>
      <rPr>
        <sz val="11"/>
        <color theme="1"/>
        <rFont val="Calibri"/>
        <family val="2"/>
        <scheme val="minor"/>
      </rPr>
      <t xml:space="preserve"> Desarrollar programas que promuevan el uso de la bicicleta como alternativa a medios de transporte motorizados </t>
    </r>
  </si>
  <si>
    <r>
      <rPr>
        <b/>
        <sz val="11"/>
        <color theme="1"/>
        <rFont val="Calibri"/>
        <family val="2"/>
        <scheme val="minor"/>
      </rPr>
      <t>PPDB:</t>
    </r>
    <r>
      <rPr>
        <sz val="11"/>
        <color theme="1"/>
        <rFont val="Calibri"/>
        <family val="2"/>
        <scheme val="minor"/>
      </rPr>
      <t xml:space="preserve"> Porcentaje de programas desarrollados para el uso de la bicicleta</t>
    </r>
  </si>
  <si>
    <r>
      <rPr>
        <b/>
        <sz val="11"/>
        <color theme="1"/>
        <rFont val="Calibri"/>
        <family val="2"/>
        <scheme val="minor"/>
      </rPr>
      <t>PAFC:</t>
    </r>
    <r>
      <rPr>
        <sz val="11"/>
        <color theme="1"/>
        <rFont val="Calibri"/>
        <family val="2"/>
        <scheme val="minor"/>
      </rPr>
      <t xml:space="preserve"> Porcentaje de actividades de fomento a la cultura vial</t>
    </r>
  </si>
  <si>
    <r>
      <t xml:space="preserve">C. 2.3.1.1.3 </t>
    </r>
    <r>
      <rPr>
        <sz val="11"/>
        <color theme="1"/>
        <rFont val="Calibri"/>
        <family val="2"/>
        <scheme val="minor"/>
      </rPr>
      <t>Planes y programas de ordenamiento territorial y planeación urbana realizados</t>
    </r>
  </si>
  <si>
    <r>
      <rPr>
        <b/>
        <sz val="11"/>
        <rFont val="Calibri"/>
        <family val="2"/>
        <scheme val="minor"/>
      </rPr>
      <t>PPOTU:</t>
    </r>
    <r>
      <rPr>
        <sz val="11"/>
        <rFont val="Calibri"/>
        <family val="2"/>
        <scheme val="minor"/>
      </rPr>
      <t xml:space="preserve"> Porcentaje de planes y programas de ordenamiento territorial y planeación urbana</t>
    </r>
  </si>
  <si>
    <r>
      <rPr>
        <b/>
        <sz val="11"/>
        <color theme="1"/>
        <rFont val="Calibri"/>
        <family val="2"/>
        <scheme val="minor"/>
      </rPr>
      <t>A. 2.3.1.1.3.1</t>
    </r>
    <r>
      <rPr>
        <sz val="11"/>
        <color theme="1"/>
        <rFont val="Calibri"/>
        <family val="2"/>
        <scheme val="minor"/>
      </rPr>
      <t xml:space="preserve"> Actualización y elaboración de planes y programas de ordenamiento territorial y desarrollo urbano</t>
    </r>
  </si>
  <si>
    <r>
      <rPr>
        <b/>
        <sz val="11"/>
        <rFont val="Calibri"/>
        <family val="2"/>
        <scheme val="minor"/>
      </rPr>
      <t>PGAOT:</t>
    </r>
    <r>
      <rPr>
        <sz val="11"/>
        <rFont val="Calibri"/>
        <family val="2"/>
        <scheme val="minor"/>
      </rPr>
      <t xml:space="preserve"> Porcentaje de gestiones para actualización y elaboración de planes y programas de ordenamiento territorial y desarrollo urbano
</t>
    </r>
  </si>
  <si>
    <r>
      <rPr>
        <b/>
        <sz val="11"/>
        <color theme="1"/>
        <rFont val="Calibri"/>
        <family val="2"/>
        <scheme val="minor"/>
      </rPr>
      <t xml:space="preserve">A. 2.3.1.1.3.2 </t>
    </r>
    <r>
      <rPr>
        <sz val="11"/>
        <color theme="1"/>
        <rFont val="Calibri"/>
        <family val="2"/>
        <scheme val="minor"/>
      </rPr>
      <t>Desarrollo de Insumos para la elaboración de los planes y programas</t>
    </r>
  </si>
  <si>
    <r>
      <rPr>
        <b/>
        <sz val="11"/>
        <rFont val="Calibri"/>
        <family val="2"/>
        <scheme val="minor"/>
      </rPr>
      <t>PDIPP:</t>
    </r>
    <r>
      <rPr>
        <sz val="11"/>
        <rFont val="Calibri"/>
        <family val="2"/>
        <scheme val="minor"/>
      </rPr>
      <t xml:space="preserve"> Porcentaje de desarrollo de Insumos para la elaboración de los planes y programas 
</t>
    </r>
  </si>
  <si>
    <r>
      <t xml:space="preserve">C. 2.3.1.1.4 </t>
    </r>
    <r>
      <rPr>
        <sz val="11"/>
        <color theme="1"/>
        <rFont val="Calibri"/>
        <family val="2"/>
        <scheme val="minor"/>
      </rPr>
      <t>Normatividad urbana actualizada</t>
    </r>
  </si>
  <si>
    <r>
      <rPr>
        <b/>
        <sz val="11"/>
        <color theme="1"/>
        <rFont val="Calibri"/>
        <family val="2"/>
        <scheme val="minor"/>
      </rPr>
      <t>PNA</t>
    </r>
    <r>
      <rPr>
        <sz val="11"/>
        <color theme="1"/>
        <rFont val="Calibri"/>
        <family val="2"/>
        <scheme val="minor"/>
      </rPr>
      <t xml:space="preserve">: Porcentaje de normatividad actualizada </t>
    </r>
  </si>
  <si>
    <r>
      <rPr>
        <b/>
        <sz val="11"/>
        <color theme="1"/>
        <rFont val="Calibri"/>
        <family val="2"/>
        <scheme val="minor"/>
      </rPr>
      <t>A. 2.3.1.1.4.1</t>
    </r>
    <r>
      <rPr>
        <sz val="11"/>
        <color theme="1"/>
        <rFont val="Calibri"/>
        <family val="2"/>
        <scheme val="minor"/>
      </rPr>
      <t xml:space="preserve"> Elaboración de propuestas de modificación de normativa urbana</t>
    </r>
  </si>
  <si>
    <r>
      <rPr>
        <b/>
        <sz val="11"/>
        <color theme="1"/>
        <rFont val="Calibri"/>
        <family val="2"/>
        <scheme val="minor"/>
      </rPr>
      <t>PEPMNU</t>
    </r>
    <r>
      <rPr>
        <sz val="11"/>
        <color theme="1"/>
        <rFont val="Calibri"/>
        <family val="2"/>
        <scheme val="minor"/>
      </rPr>
      <t>: Porcentaje de elaboración de propuestas de modificación de normativa urbana</t>
    </r>
  </si>
  <si>
    <r>
      <rPr>
        <b/>
        <sz val="11"/>
        <color theme="1"/>
        <rFont val="Calibri"/>
        <family val="2"/>
        <scheme val="minor"/>
      </rPr>
      <t>A. 2.3.1.1.4.2</t>
    </r>
    <r>
      <rPr>
        <sz val="11"/>
        <color theme="1"/>
        <rFont val="Calibri"/>
        <family val="2"/>
        <scheme val="minor"/>
      </rPr>
      <t xml:space="preserve"> Realización de gestiones para la modificación de la normativa urbana</t>
    </r>
  </si>
  <si>
    <r>
      <rPr>
        <b/>
        <sz val="11"/>
        <color theme="1"/>
        <rFont val="Calibri"/>
        <family val="2"/>
        <scheme val="minor"/>
      </rPr>
      <t>PGMUN</t>
    </r>
    <r>
      <rPr>
        <sz val="11"/>
        <color theme="1"/>
        <rFont val="Calibri"/>
        <family val="2"/>
        <scheme val="minor"/>
      </rPr>
      <t>: Porcentaje de gestiones para la modificación de la normativa urbana</t>
    </r>
  </si>
  <si>
    <r>
      <t xml:space="preserve">C. 2.3.1.1.5 </t>
    </r>
    <r>
      <rPr>
        <sz val="11"/>
        <color theme="1"/>
        <rFont val="Calibri"/>
        <family val="2"/>
        <scheme val="minor"/>
      </rPr>
      <t>Proyectos técnicos de movilidad realizados</t>
    </r>
  </si>
  <si>
    <r>
      <rPr>
        <b/>
        <sz val="11"/>
        <rFont val="Calibri"/>
        <family val="2"/>
        <scheme val="minor"/>
      </rPr>
      <t>PPT</t>
    </r>
    <r>
      <rPr>
        <b/>
        <sz val="11"/>
        <color theme="1"/>
        <rFont val="Calibri"/>
        <family val="2"/>
        <scheme val="minor"/>
      </rPr>
      <t>:</t>
    </r>
    <r>
      <rPr>
        <sz val="11"/>
        <color theme="1"/>
        <rFont val="Calibri"/>
        <family val="2"/>
        <scheme val="minor"/>
      </rPr>
      <t xml:space="preserve"> Porcentaje de proyectos técnicos realizados</t>
    </r>
  </si>
  <si>
    <r>
      <rPr>
        <b/>
        <sz val="11"/>
        <color theme="1"/>
        <rFont val="Calibri"/>
        <family val="2"/>
        <scheme val="minor"/>
      </rPr>
      <t>A. 2.3.1.1.5.1</t>
    </r>
    <r>
      <rPr>
        <sz val="11"/>
        <color theme="1"/>
        <rFont val="Calibri"/>
        <family val="2"/>
        <scheme val="minor"/>
      </rPr>
      <t xml:space="preserve"> Elaboración de diagnósticos para identificar déficit de infraestructura y servicios de los medios de transporte </t>
    </r>
  </si>
  <si>
    <r>
      <rPr>
        <b/>
        <sz val="11"/>
        <color theme="1"/>
        <rFont val="Calibri"/>
        <family val="2"/>
        <scheme val="minor"/>
      </rPr>
      <t>PDR</t>
    </r>
    <r>
      <rPr>
        <sz val="11"/>
        <color theme="1"/>
        <rFont val="Calibri"/>
        <family val="2"/>
        <scheme val="minor"/>
      </rPr>
      <t>: Porcentaje de diagnósticos realizados</t>
    </r>
  </si>
  <si>
    <r>
      <rPr>
        <b/>
        <sz val="11"/>
        <color theme="1"/>
        <rFont val="Calibri"/>
        <family val="2"/>
        <scheme val="minor"/>
      </rPr>
      <t>A. 2.3.1.1.5.2</t>
    </r>
    <r>
      <rPr>
        <sz val="11"/>
        <color theme="1"/>
        <rFont val="Calibri"/>
        <family val="2"/>
        <scheme val="minor"/>
      </rPr>
      <t xml:space="preserve"> Elaboración de insumos para diagnósticos </t>
    </r>
  </si>
  <si>
    <r>
      <rPr>
        <b/>
        <sz val="11"/>
        <color theme="1"/>
        <rFont val="Calibri"/>
        <family val="2"/>
        <scheme val="minor"/>
      </rPr>
      <t>PID:</t>
    </r>
    <r>
      <rPr>
        <sz val="11"/>
        <color theme="1"/>
        <rFont val="Calibri"/>
        <family val="2"/>
        <scheme val="minor"/>
      </rPr>
      <t xml:space="preserve"> Porcentaje de insumos para diagnósticos.</t>
    </r>
  </si>
  <si>
    <r>
      <t xml:space="preserve">C. 2.3.1.1.6 </t>
    </r>
    <r>
      <rPr>
        <sz val="11"/>
        <color theme="1"/>
        <rFont val="Calibri"/>
        <family val="2"/>
        <scheme val="minor"/>
      </rPr>
      <t>Acciones de  gestión y  administración del presupuesto para la rendición de cuentas ante los entes fiscalizadores realizadas</t>
    </r>
  </si>
  <si>
    <r>
      <rPr>
        <b/>
        <sz val="11"/>
        <color theme="1"/>
        <rFont val="Calibri"/>
        <family val="2"/>
        <scheme val="minor"/>
      </rPr>
      <t>PIGPA:</t>
    </r>
    <r>
      <rPr>
        <sz val="11"/>
        <color theme="1"/>
        <rFont val="Calibri"/>
        <family val="2"/>
        <scheme val="minor"/>
      </rPr>
      <t xml:space="preserve"> Porcentaje de Informes de Gestión Financiera del presupuesto asignado</t>
    </r>
  </si>
  <si>
    <r>
      <rPr>
        <b/>
        <sz val="11"/>
        <color theme="1"/>
        <rFont val="Calibri"/>
        <family val="2"/>
        <scheme val="minor"/>
      </rPr>
      <t>A. 2.3.1.1.6.1</t>
    </r>
    <r>
      <rPr>
        <sz val="11"/>
        <color theme="1"/>
        <rFont val="Calibri"/>
        <family val="2"/>
        <scheme val="minor"/>
      </rPr>
      <t xml:space="preserve"> Gestión de los recursos  humanos, materiales, financieros, informáticos y de servicios generales</t>
    </r>
  </si>
  <si>
    <r>
      <rPr>
        <b/>
        <sz val="11"/>
        <rFont val="Calibri"/>
        <family val="2"/>
        <scheme val="minor"/>
      </rPr>
      <t>PGRGR:</t>
    </r>
    <r>
      <rPr>
        <sz val="11"/>
        <rFont val="Calibri"/>
        <family val="2"/>
        <scheme val="minor"/>
      </rPr>
      <t xml:space="preserve"> Porcentaje de gestión de los recursos humanos materiales, financieros, informáticos y de servicios generales realizados </t>
    </r>
  </si>
  <si>
    <r>
      <rPr>
        <b/>
        <sz val="11"/>
        <color theme="1"/>
        <rFont val="Calibri"/>
        <family val="2"/>
        <scheme val="minor"/>
      </rPr>
      <t>F.  2.3.1</t>
    </r>
    <r>
      <rPr>
        <sz val="11"/>
        <color theme="1"/>
        <rFont val="Calibri"/>
        <family val="2"/>
        <scheme val="minor"/>
      </rPr>
      <t xml:space="preserve">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</si>
  <si>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t>Revisó
Lic. José Fernando Díaz Nuñez
Director General de la Dirección General de Planeación Municipal</t>
  </si>
  <si>
    <t>PERÍODO QUE SE INFORMA: DEL 01 DE ENERO AL 31 DE DICIEMBRE 2025</t>
  </si>
  <si>
    <r>
      <rPr>
        <b/>
        <sz val="11"/>
        <color theme="1"/>
        <rFont val="Calibri"/>
        <family val="2"/>
        <scheme val="minor"/>
      </rPr>
      <t xml:space="preserve">Meta Trimestral:  </t>
    </r>
    <r>
      <rPr>
        <sz val="11"/>
        <color theme="1"/>
        <rFont val="Calibri"/>
        <family val="2"/>
        <scheme val="minor"/>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t>
    </r>
    <r>
      <rPr>
        <b/>
        <sz val="11"/>
        <color theme="1"/>
        <rFont val="Calibri"/>
        <family val="2"/>
        <scheme val="minor"/>
      </rPr>
      <t xml:space="preserve">Meta Anual: </t>
    </r>
    <r>
      <rPr>
        <sz val="11"/>
        <color theme="1"/>
        <rFont val="Calibri"/>
        <family val="2"/>
        <scheme val="minor"/>
      </rPr>
      <t xml:space="preserve">
La meta anual es del 84.12% como se esperaba con base a la metra trimestral alcanzada.</t>
    </r>
  </si>
  <si>
    <r>
      <rPr>
        <b/>
        <sz val="11"/>
        <color rgb="FF000000"/>
        <rFont val="Calibri"/>
        <family val="2"/>
        <scheme val="minor"/>
      </rPr>
      <t xml:space="preserve">Meta Trimestral: </t>
    </r>
    <r>
      <rPr>
        <sz val="11"/>
        <color rgb="FF000000"/>
        <rFont val="Calibri"/>
        <family val="2"/>
        <scheme val="minor"/>
      </rPr>
      <t xml:space="preserve">Actualmente se cuenta con el instrumento de planeación al 100%.
</t>
    </r>
  </si>
  <si>
    <r>
      <t xml:space="preserve">Meta Trimestral: </t>
    </r>
    <r>
      <rPr>
        <sz val="11"/>
        <color rgb="FF000000"/>
        <rFont val="Calibri"/>
        <family val="2"/>
        <scheme val="minor"/>
      </rPr>
      <t xml:space="preserve"> El avance registrado hasta la fecha refleja un progreso significativo en la implementación de acciones orientadas a fomentar el desarrollo urbano participativo y la movilidad sostenible. Actualmente, se han concretado diversos esfuerzos que representan una parte sustancial del total programado para el periodo, ubicándose en torno a un nivel intermedio de cumplimiento, con avances relevantes tanto en planificación como en ejecución de iniciativas clave. Por lo que se tiene el cumplimiento total del objetivo.</t>
    </r>
  </si>
  <si>
    <r>
      <t>Meta Trimestral:</t>
    </r>
    <r>
      <rPr>
        <sz val="11"/>
        <color rgb="FF000000"/>
        <rFont val="Calibri"/>
        <family val="2"/>
        <scheme val="minor"/>
      </rPr>
      <t xml:space="preserve"> A la fecha, se ha logrado un avance considerable en la elaboración del material previsto, alcanzando un nivel intermedio de desarrollo. Para su conclusión en tiempo y forma.</t>
    </r>
  </si>
  <si>
    <r>
      <t xml:space="preserve">Meta Trimestral: </t>
    </r>
    <r>
      <rPr>
        <sz val="11"/>
        <color rgb="FF000000"/>
        <rFont val="Calibri"/>
        <family val="2"/>
        <scheme val="minor"/>
      </rPr>
      <t>Se han realizado todas y cada una de las acciones que durante el trimestre ayudan a incentivar de manera positiva, una cultura vial a través de trípticos, pláticas en materia de movilidad, así como actividades en conjunto con diversas unidades administrativas del Municipio de Benito Juárez, como son las 10 ediciones del paseo cancunense y 7 rodada nocturna</t>
    </r>
    <r>
      <rPr>
        <b/>
        <sz val="11"/>
        <color rgb="FF000000"/>
        <rFont val="Calibri"/>
        <family val="2"/>
        <scheme val="minor"/>
      </rPr>
      <t xml:space="preserve">
Meta Anual: </t>
    </r>
    <r>
      <rPr>
        <sz val="11"/>
        <color rgb="FF000000"/>
        <rFont val="Calibri"/>
        <family val="2"/>
        <scheme val="minor"/>
      </rPr>
      <t>Se logra un porcentaje del 100%, cumpliendo con las 720 actividades programadas.</t>
    </r>
  </si>
  <si>
    <r>
      <t>Meta Trimestral:</t>
    </r>
    <r>
      <rPr>
        <sz val="11"/>
        <color rgb="FF000000"/>
        <rFont val="Calibri"/>
        <family val="2"/>
        <scheme val="minor"/>
      </rPr>
      <t xml:space="preserve"> Actualmente, se registra un progreso constante en la elaboración y actualización de los planes y programas correspondientes. Con el ritmo de trabajo establecido, alcanzando el 100% al finalizar el año, conforme a lo programado en la planificación anual.</t>
    </r>
  </si>
  <si>
    <r>
      <t xml:space="preserve">Meta Trimestral: </t>
    </r>
    <r>
      <rPr>
        <sz val="11"/>
        <color rgb="FF000000"/>
        <rFont val="Calibri"/>
        <family val="2"/>
        <scheme val="minor"/>
      </rPr>
      <t>El desarrollo de insumos se encuentra en una etapa activa, con avances importantes en la recopilación y sistematización de información clave. Logrando cumplir con el objetivo al cierre del año.</t>
    </r>
  </si>
  <si>
    <r>
      <rPr>
        <b/>
        <sz val="11"/>
        <color rgb="FF000000"/>
        <rFont val="Calibri"/>
        <family val="2"/>
        <scheme val="minor"/>
      </rPr>
      <t xml:space="preserve">Meta Trimestral:  </t>
    </r>
    <r>
      <rPr>
        <sz val="11"/>
        <color rgb="FF000000"/>
        <rFont val="Calibri"/>
        <family val="2"/>
        <scheme val="minor"/>
      </rPr>
      <t xml:space="preserve">Se llevan acabo una serie de actividades en materia de movilidad mismo que han de llevar a un diagnostico preliminar para la realización de proyectos ténicos de movilidad
</t>
    </r>
    <r>
      <rPr>
        <b/>
        <sz val="11"/>
        <color rgb="FF000000"/>
        <rFont val="Calibri"/>
        <family val="2"/>
        <scheme val="minor"/>
      </rPr>
      <t>Meta Anual:</t>
    </r>
    <r>
      <rPr>
        <sz val="11"/>
        <color rgb="FF000000"/>
        <rFont val="Calibri"/>
        <family val="2"/>
        <scheme val="minor"/>
      </rPr>
      <t xml:space="preserve"> Se logra un porcentaje del 100%, cumpliendo con las 10 actividades programadas.</t>
    </r>
  </si>
  <si>
    <r>
      <t>Meta trimestral:</t>
    </r>
    <r>
      <rPr>
        <sz val="11"/>
        <color rgb="FF000000"/>
        <rFont val="Calibri"/>
        <family val="2"/>
        <scheme val="minor"/>
      </rPr>
      <t xml:space="preserve"> Los diagnósticos se encuentran en una fase avanzada de ejecución, con una recopilación de datos clave que está permitiendo identificar de manera precisa los déficits existentes en infraestructura y servicios. Se estima que el proceso de elaboración se completará en los plazos establecidos, alcanzando el 100% de la meta a final de año.</t>
    </r>
    <r>
      <rPr>
        <b/>
        <sz val="11"/>
        <color rgb="FF000000"/>
        <rFont val="Calibri"/>
        <family val="2"/>
        <scheme val="minor"/>
      </rPr>
      <t xml:space="preserve">
Meta Anual: </t>
    </r>
    <r>
      <rPr>
        <sz val="11"/>
        <color rgb="FF000000"/>
        <rFont val="Calibri"/>
        <family val="2"/>
        <scheme val="minor"/>
      </rPr>
      <t>Se logra un porcentaje del 100%, cumpliendo con las 10 actividades programadas.</t>
    </r>
  </si>
  <si>
    <r>
      <t xml:space="preserve">Meta Trimestral:  </t>
    </r>
    <r>
      <rPr>
        <sz val="11"/>
        <color rgb="FF000000"/>
        <rFont val="Calibri"/>
        <family val="2"/>
        <scheme val="minor"/>
      </rPr>
      <t xml:space="preserve">Para la elaboración de insumos relacionados al diagnóstico para identificar el déficit de infraestructura y servicios de trasporte, de ha realizado una serie de levantamientos con drones, visitas de campo en puntos de conflicto vial mismos que forman "cuellos de botella" realizando levantamientos y conteos vehiculares, generando con ellos bitácoras que permitirán tener diagnósticos confiables y permitan llevar a la correcta toma de decisiones
</t>
    </r>
    <r>
      <rPr>
        <b/>
        <sz val="11"/>
        <color rgb="FF000000"/>
        <rFont val="Calibri"/>
        <family val="2"/>
        <scheme val="minor"/>
      </rPr>
      <t>Meta Anual:</t>
    </r>
    <r>
      <rPr>
        <sz val="11"/>
        <color rgb="FF000000"/>
        <rFont val="Calibri"/>
        <family val="2"/>
        <scheme val="minor"/>
      </rPr>
      <t xml:space="preserve"> Se logra un porcentaje del 100%, cumpliendo con las 10 actividades programadas.</t>
    </r>
  </si>
  <si>
    <r>
      <rPr>
        <b/>
        <sz val="11"/>
        <color rgb="FF000000"/>
        <rFont val="Calibri"/>
        <family val="2"/>
        <scheme val="minor"/>
      </rPr>
      <t xml:space="preserve">Meta Trimestral: </t>
    </r>
    <r>
      <rPr>
        <sz val="11"/>
        <color rgb="FF000000"/>
        <rFont val="Calibri"/>
        <family val="2"/>
        <scheme val="minor"/>
      </rPr>
      <t xml:space="preserve"> Se han realizado los tramites de altas y bajas de personal, se han realizado las adquisiciones de suministros y contratación de servicios para cumplimiento de objetivos y metas del Instituto, se cuenta con la Información, correspondiente al cuarto trimestre 2025 del Avance de Gestión Financiera
</t>
    </r>
    <r>
      <rPr>
        <b/>
        <sz val="11"/>
        <color rgb="FF000000"/>
        <rFont val="Calibri"/>
        <family val="2"/>
        <scheme val="minor"/>
      </rPr>
      <t>Meta Anual:</t>
    </r>
    <r>
      <rPr>
        <sz val="11"/>
        <color rgb="FF000000"/>
        <rFont val="Calibri"/>
        <family val="2"/>
        <scheme val="minor"/>
      </rPr>
      <t xml:space="preserve"> Se logra un porcentaje del 100%, cumpliendo con las 150 actividades programadas.</t>
    </r>
  </si>
  <si>
    <r>
      <rPr>
        <b/>
        <sz val="11"/>
        <color rgb="FF000000"/>
        <rFont val="Calibri"/>
        <family val="2"/>
        <scheme val="minor"/>
      </rPr>
      <t xml:space="preserve">Meta Trimestral: </t>
    </r>
    <r>
      <rPr>
        <sz val="11"/>
        <color rgb="FF000000"/>
        <rFont val="Calibri"/>
        <family val="2"/>
        <scheme val="minor"/>
      </rPr>
      <t xml:space="preserve">Se cuenta con la información relevante a el cuarto trimestre 2025 del Avance de Gestión Financiera, se ha integrado la Cuenta Pública del tercer trimestre del ejercicio fiscal 2025,  se cumplió con la evaluación del SEVAC teniendo una calificación de 94.57% de cumplimiento para el primer trimestre 2025 y de 100% en el segundo y tercer trimestre. en materia de transparencia, se ha contestado con todos los requerimientos de información realizada a través de la Unidad de Transparencia, Acceso a la Información Pública y Protección de Datos Personales
</t>
    </r>
    <r>
      <rPr>
        <b/>
        <sz val="11"/>
        <color rgb="FF000000"/>
        <rFont val="Calibri"/>
        <family val="2"/>
        <scheme val="minor"/>
      </rPr>
      <t>Meta Anual:</t>
    </r>
    <r>
      <rPr>
        <sz val="11"/>
        <color rgb="FF000000"/>
        <rFont val="Calibri"/>
        <family val="2"/>
        <scheme val="minor"/>
      </rPr>
      <t xml:space="preserve"> Se logra un porcentaje del 100%, cumpliendo con las actividades programadas.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</si>
</sst>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color theme="1"/>
      <name val="Calibri"/>
      <family val="2"/>
      <scheme val="minor"/>
    </font>
    <font>
      <b/>
      <sz val="12"/>
      <color theme="1"/>
      <name val="Calibri"/>
      <family val="2"/>
      <scheme val="minor"/>
    </font>
    <font>
      <b/>
      <sz val="20"/>
      <color theme="1"/>
      <name val="Calibri"/>
      <family val="2"/>
      <scheme val="minor"/>
    </font>
    <font>
      <b/>
      <sz val="11"/>
      <color rgb="FF000000"/>
      <name val="Calibri"/>
      <family val="2"/>
      <scheme val="minor"/>
    </font>
    <font>
      <sz val="11"/>
      <color rgb="FF000000"/>
      <name val="Calibri"/>
      <family val="2"/>
      <scheme val="minor"/>
    </font>
    <font>
      <sz val="11"/>
      <color theme="1"/>
      <name val="Arial Nova Cond"/>
      <family val="2"/>
    </font>
    <font>
      <sz val="11"/>
      <name val="Arial Nova Cond"/>
      <family val="2"/>
    </font>
    <font>
      <b/>
      <sz val="11"/>
      <color theme="1"/>
      <name val="Arial Nova Cond"/>
      <family val="2"/>
    </font>
    <font>
      <b/>
      <sz val="14"/>
      <color rgb="FF00A17B"/>
      <name val="Arial"/>
      <family val="2"/>
    </font>
    <font>
      <sz val="11"/>
      <name val="Calibri"/>
      <family val="2"/>
      <scheme val="minor"/>
    </font>
    <font>
      <b/>
      <sz val="11"/>
      <name val="Calibri"/>
      <family val="2"/>
      <scheme val="minor"/>
    </font>
    <font>
      <sz val="12"/>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99">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vertical="top"/>
    </xf>
    <xf numFmtId="0" fontId="0" fillId="0" borderId="1" xfId="0" applyBorder="1"/>
    <xf numFmtId="0" fontId="0" fillId="0" borderId="12" xfId="0" applyBorder="1"/>
    <xf numFmtId="0" fontId="4" fillId="0" borderId="2" xfId="0" applyFont="1" applyBorder="1" applyAlignment="1">
      <alignment vertical="center" wrapText="1"/>
    </xf>
    <xf numFmtId="0" fontId="2" fillId="0" borderId="0" xfId="2" applyFont="1"/>
    <xf numFmtId="0" fontId="1" fillId="0" borderId="0" xfId="2"/>
    <xf numFmtId="0" fontId="0" fillId="0" borderId="0" xfId="0" applyAlignment="1">
      <alignment horizontal="center" vertical="center"/>
    </xf>
    <xf numFmtId="0" fontId="6" fillId="0" borderId="0" xfId="0" applyFont="1" applyAlignment="1">
      <alignment vertical="top"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9" fillId="2" borderId="0" xfId="0" applyFont="1" applyFill="1" applyAlignment="1">
      <alignment horizontal="left" vertical="center" wrapText="1"/>
    </xf>
    <xf numFmtId="0" fontId="0" fillId="0" borderId="26" xfId="0" applyBorder="1" applyAlignment="1">
      <alignment wrapText="1"/>
    </xf>
    <xf numFmtId="0" fontId="0" fillId="0" borderId="26" xfId="0" applyBorder="1" applyAlignment="1">
      <alignment horizontal="center" vertical="center" wrapText="1"/>
    </xf>
    <xf numFmtId="0" fontId="0" fillId="0" borderId="26" xfId="0" applyBorder="1"/>
    <xf numFmtId="0" fontId="0" fillId="0" borderId="26" xfId="0" applyBorder="1" applyAlignment="1">
      <alignment vertical="center" wrapText="1"/>
    </xf>
    <xf numFmtId="0" fontId="0" fillId="0" borderId="26" xfId="0" applyBorder="1" applyAlignment="1">
      <alignment vertical="center"/>
    </xf>
    <xf numFmtId="10" fontId="0" fillId="0" borderId="26" xfId="0" applyNumberFormat="1" applyBorder="1"/>
    <xf numFmtId="0" fontId="0" fillId="0" borderId="26" xfId="0" applyBorder="1" applyAlignment="1">
      <alignment horizontal="center" vertical="top"/>
    </xf>
    <xf numFmtId="10" fontId="0" fillId="0" borderId="13" xfId="0" applyNumberFormat="1"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vertical="center" wrapText="1"/>
    </xf>
    <xf numFmtId="10" fontId="0" fillId="0" borderId="29" xfId="0" applyNumberFormat="1" applyBorder="1" applyAlignment="1">
      <alignment horizontal="center" vertical="center" wrapText="1"/>
    </xf>
    <xf numFmtId="0" fontId="5" fillId="0" borderId="31" xfId="0" applyFont="1" applyBorder="1" applyAlignment="1">
      <alignment horizontal="center" vertical="center" wrapText="1"/>
    </xf>
    <xf numFmtId="10" fontId="5" fillId="0" borderId="31" xfId="0" applyNumberFormat="1" applyFont="1" applyBorder="1" applyAlignment="1">
      <alignment horizontal="center" vertical="center" wrapText="1"/>
    </xf>
    <xf numFmtId="0" fontId="5" fillId="0" borderId="0" xfId="0" applyFont="1" applyAlignment="1">
      <alignment vertical="top"/>
    </xf>
    <xf numFmtId="0" fontId="0" fillId="0" borderId="33" xfId="0" applyBorder="1"/>
    <xf numFmtId="0" fontId="16" fillId="0" borderId="0" xfId="0" applyFont="1" applyAlignment="1">
      <alignment vertical="top" wrapText="1"/>
    </xf>
    <xf numFmtId="0" fontId="0" fillId="0" borderId="33" xfId="0" applyBorder="1" applyAlignment="1">
      <alignment vertical="center" wrapText="1"/>
    </xf>
    <xf numFmtId="0" fontId="0" fillId="0" borderId="33" xfId="0" applyBorder="1" applyAlignment="1">
      <alignment vertical="center"/>
    </xf>
    <xf numFmtId="0" fontId="0" fillId="0" borderId="16" xfId="0" applyBorder="1" applyAlignment="1">
      <alignment horizontal="center" vertical="center" wrapText="1"/>
    </xf>
    <xf numFmtId="10" fontId="15" fillId="0" borderId="17" xfId="0" applyNumberFormat="1" applyFont="1" applyBorder="1" applyAlignment="1">
      <alignment horizontal="center" vertical="center" wrapText="1"/>
    </xf>
    <xf numFmtId="10" fontId="15" fillId="0" borderId="27" xfId="0" applyNumberFormat="1" applyFont="1" applyBorder="1" applyAlignment="1">
      <alignment horizontal="center" vertical="center" wrapText="1"/>
    </xf>
    <xf numFmtId="10" fontId="15" fillId="0" borderId="16" xfId="0" applyNumberFormat="1" applyFont="1" applyBorder="1" applyAlignment="1">
      <alignment horizontal="center" vertical="center" wrapText="1"/>
    </xf>
    <xf numFmtId="0" fontId="8" fillId="0" borderId="16" xfId="0" applyFont="1" applyBorder="1" applyAlignment="1">
      <alignment horizontal="justify" vertical="center" wrapText="1"/>
    </xf>
    <xf numFmtId="0" fontId="0" fillId="0" borderId="16" xfId="0" applyBorder="1" applyAlignment="1">
      <alignment horizontal="justify" vertical="center" wrapText="1"/>
    </xf>
    <xf numFmtId="0" fontId="0" fillId="0" borderId="22" xfId="0" applyBorder="1" applyAlignment="1">
      <alignment horizontal="justify" vertical="center" wrapText="1"/>
    </xf>
    <xf numFmtId="0" fontId="0" fillId="2" borderId="21" xfId="0" applyFill="1" applyBorder="1" applyAlignment="1">
      <alignment horizontal="justify" vertical="center" wrapText="1"/>
    </xf>
    <xf numFmtId="0" fontId="0" fillId="2" borderId="23" xfId="0" applyFill="1" applyBorder="1" applyAlignment="1">
      <alignment horizontal="justify" vertical="center" wrapText="1"/>
    </xf>
    <xf numFmtId="0" fontId="13" fillId="2" borderId="16" xfId="0" applyFont="1" applyFill="1" applyBorder="1" applyAlignment="1">
      <alignment horizontal="justify" vertical="center" wrapText="1"/>
    </xf>
    <xf numFmtId="0" fontId="13" fillId="2" borderId="24" xfId="0" applyFont="1" applyFill="1" applyBorder="1" applyAlignment="1">
      <alignment horizontal="justify" vertical="center" wrapText="1"/>
    </xf>
    <xf numFmtId="0" fontId="0" fillId="0" borderId="24" xfId="0" applyBorder="1" applyAlignment="1">
      <alignment horizontal="center" vertical="center" wrapText="1"/>
    </xf>
    <xf numFmtId="0" fontId="0" fillId="2" borderId="16" xfId="0" applyFill="1" applyBorder="1" applyAlignment="1">
      <alignment horizontal="center" vertical="center" wrapText="1"/>
    </xf>
    <xf numFmtId="0" fontId="0" fillId="2" borderId="24" xfId="0" applyFill="1" applyBorder="1" applyAlignment="1">
      <alignment horizontal="center" vertical="center" wrapText="1"/>
    </xf>
    <xf numFmtId="10" fontId="15" fillId="0" borderId="36" xfId="0" applyNumberFormat="1" applyFont="1" applyBorder="1" applyAlignment="1">
      <alignment horizontal="center" vertical="center" wrapText="1"/>
    </xf>
    <xf numFmtId="10" fontId="15" fillId="0" borderId="24" xfId="0" applyNumberFormat="1" applyFont="1" applyBorder="1" applyAlignment="1">
      <alignment horizontal="center"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2" fillId="2" borderId="21" xfId="0" applyFont="1" applyFill="1" applyBorder="1" applyAlignment="1">
      <alignment horizontal="justify" vertical="center" wrapText="1"/>
    </xf>
    <xf numFmtId="0" fontId="0" fillId="2" borderId="16" xfId="0" applyFill="1" applyBorder="1" applyAlignment="1">
      <alignment horizontal="justify" vertical="center" wrapText="1"/>
    </xf>
    <xf numFmtId="0" fontId="7" fillId="0" borderId="16" xfId="0" applyFont="1" applyBorder="1" applyAlignment="1">
      <alignment horizontal="justify" vertical="center" wrapText="1"/>
    </xf>
    <xf numFmtId="0" fontId="0" fillId="0" borderId="17" xfId="0" applyBorder="1" applyAlignment="1">
      <alignment horizontal="center" vertical="center" wrapText="1"/>
    </xf>
    <xf numFmtId="0" fontId="13" fillId="2" borderId="16" xfId="0" applyFont="1" applyFill="1" applyBorder="1" applyAlignment="1">
      <alignment horizontal="center" vertical="center" wrapText="1"/>
    </xf>
    <xf numFmtId="0" fontId="0" fillId="0" borderId="20" xfId="0" applyBorder="1" applyAlignment="1">
      <alignment horizontal="center" vertical="center" wrapText="1"/>
    </xf>
    <xf numFmtId="10" fontId="0" fillId="0" borderId="29" xfId="1" applyNumberFormat="1" applyFont="1" applyFill="1" applyBorder="1" applyAlignment="1">
      <alignment horizontal="center" vertical="center" wrapText="1"/>
    </xf>
    <xf numFmtId="10" fontId="0" fillId="0" borderId="13" xfId="1" applyNumberFormat="1" applyFont="1" applyFill="1" applyBorder="1" applyAlignment="1">
      <alignment horizontal="center" vertical="center" wrapText="1"/>
    </xf>
    <xf numFmtId="0" fontId="13" fillId="2" borderId="21" xfId="0" applyFont="1" applyFill="1" applyBorder="1" applyAlignment="1">
      <alignment horizontal="justify" vertical="center" wrapText="1"/>
    </xf>
    <xf numFmtId="0" fontId="6" fillId="0" borderId="15" xfId="0" applyFont="1" applyBorder="1" applyAlignment="1">
      <alignment horizontal="center" vertical="top" wrapText="1"/>
    </xf>
    <xf numFmtId="0" fontId="6" fillId="0" borderId="0" xfId="0" applyFont="1" applyAlignment="1">
      <alignment horizontal="center" vertical="top"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3" fillId="0" borderId="0" xfId="0" applyFont="1" applyAlignment="1">
      <alignment horizontal="center"/>
    </xf>
    <xf numFmtId="0" fontId="3" fillId="0" borderId="12" xfId="0" applyFont="1" applyBorder="1" applyAlignment="1">
      <alignment horizontal="center"/>
    </xf>
    <xf numFmtId="0" fontId="3" fillId="0" borderId="0" xfId="0" applyFont="1" applyAlignment="1">
      <alignment horizontal="center" vertical="center"/>
    </xf>
    <xf numFmtId="0" fontId="3" fillId="0" borderId="12" xfId="0" applyFont="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center" vertical="center" wrapText="1"/>
    </xf>
    <xf numFmtId="10" fontId="5" fillId="0" borderId="5" xfId="0"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justify" vertical="center" wrapText="1"/>
    </xf>
    <xf numFmtId="0" fontId="0" fillId="0" borderId="30" xfId="0" applyBorder="1" applyAlignment="1">
      <alignment horizontal="justify" vertical="center" wrapText="1"/>
    </xf>
    <xf numFmtId="0" fontId="0" fillId="0" borderId="13" xfId="0" applyBorder="1" applyAlignment="1">
      <alignment horizontal="justify" vertical="center" wrapText="1"/>
    </xf>
    <xf numFmtId="0" fontId="0" fillId="0" borderId="14" xfId="0" applyBorder="1" applyAlignment="1">
      <alignment horizontal="justify" vertical="center" wrapText="1"/>
    </xf>
    <xf numFmtId="0" fontId="0" fillId="0" borderId="19" xfId="0" applyBorder="1" applyAlignment="1">
      <alignment horizontal="justify" vertical="center" wrapText="1"/>
    </xf>
    <xf numFmtId="0" fontId="0" fillId="0" borderId="21" xfId="0" applyBorder="1" applyAlignment="1">
      <alignment horizontal="justify" vertical="center" wrapText="1"/>
    </xf>
    <xf numFmtId="0" fontId="0" fillId="0" borderId="20" xfId="0" applyBorder="1" applyAlignment="1">
      <alignment horizontal="justify" vertical="center" wrapText="1"/>
    </xf>
    <xf numFmtId="0" fontId="1" fillId="0" borderId="0" xfId="2" applyAlignment="1">
      <alignment horizontal="justify" vertical="center" wrapText="1"/>
    </xf>
    <xf numFmtId="0" fontId="1" fillId="0" borderId="0" xfId="2" applyAlignment="1">
      <alignment horizontal="center" wrapText="1"/>
    </xf>
    <xf numFmtId="0" fontId="7"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0" fillId="3" borderId="22" xfId="0" applyFill="1" applyBorder="1" applyAlignment="1">
      <alignment horizontal="justify"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colors>
    <mruColors>
      <color rgb="FFFDE9EB"/>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xdr:row>
      <xdr:rowOff>28575</xdr:rowOff>
    </xdr:from>
    <xdr:to>
      <xdr:col>1</xdr:col>
      <xdr:colOff>1506855</xdr:colOff>
      <xdr:row>7</xdr:row>
      <xdr:rowOff>56198</xdr:rowOff>
    </xdr:to>
    <xdr:pic>
      <xdr:nvPicPr>
        <xdr:cNvPr id="3" name="Imagen 6">
          <a:extLst>
            <a:ext uri="{FF2B5EF4-FFF2-40B4-BE49-F238E27FC236}">
              <a16:creationId xmlns:a16="http://schemas.microsoft.com/office/drawing/2014/main" id="{C1828968-3968-4F8C-A985-9202763F78E3}"/>
            </a:ext>
            <a:ext uri="{147F2762-F138-4A5C-976F-8EAC2B608ADB}">
              <a16:predDERef xmlns:a16="http://schemas.microsoft.com/office/drawing/2014/main" pred="{DD11D82B-6725-4047-BFD8-3530741FA114}"/>
            </a:ext>
          </a:extLst>
        </xdr:cNvPr>
        <xdr:cNvPicPr>
          <a:picLocks noChangeAspect="1"/>
        </xdr:cNvPicPr>
      </xdr:nvPicPr>
      <xdr:blipFill>
        <a:blip xmlns:r="http://schemas.openxmlformats.org/officeDocument/2006/relationships" r:embed="rId1"/>
        <a:srcRect l="5984" t="2830" r="4724" b="3150"/>
        <a:stretch/>
      </xdr:blipFill>
      <xdr:spPr>
        <a:xfrm>
          <a:off x="1943100" y="409575"/>
          <a:ext cx="1095375" cy="1123950"/>
        </a:xfrm>
        <a:prstGeom prst="rect">
          <a:avLst/>
        </a:prstGeom>
      </xdr:spPr>
    </xdr:pic>
    <xdr:clientData/>
  </xdr:twoCellAnchor>
  <xdr:twoCellAnchor editAs="oneCell">
    <xdr:from>
      <xdr:col>13</xdr:col>
      <xdr:colOff>841376</xdr:colOff>
      <xdr:row>2</xdr:row>
      <xdr:rowOff>79375</xdr:rowOff>
    </xdr:from>
    <xdr:to>
      <xdr:col>15</xdr:col>
      <xdr:colOff>936626</xdr:colOff>
      <xdr:row>7</xdr:row>
      <xdr:rowOff>1492</xdr:rowOff>
    </xdr:to>
    <xdr:pic>
      <xdr:nvPicPr>
        <xdr:cNvPr id="5" name="Imagen 4">
          <a:extLst>
            <a:ext uri="{FF2B5EF4-FFF2-40B4-BE49-F238E27FC236}">
              <a16:creationId xmlns:a16="http://schemas.microsoft.com/office/drawing/2014/main" id="{77DB11F7-9919-40AC-8226-74F2CA20C060}"/>
            </a:ext>
          </a:extLst>
        </xdr:cNvPr>
        <xdr:cNvPicPr>
          <a:picLocks noChangeAspect="1"/>
        </xdr:cNvPicPr>
      </xdr:nvPicPr>
      <xdr:blipFill>
        <a:blip xmlns:r="http://schemas.openxmlformats.org/officeDocument/2006/relationships" r:embed="rId2"/>
        <a:stretch>
          <a:fillRect/>
        </a:stretch>
      </xdr:blipFill>
      <xdr:spPr>
        <a:xfrm>
          <a:off x="11592720" y="436563"/>
          <a:ext cx="3425190" cy="9579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60"/>
  <sheetViews>
    <sheetView tabSelected="1" topLeftCell="D3" zoomScale="80" zoomScaleNormal="80" workbookViewId="0">
      <pane ySplit="10" topLeftCell="A25" activePane="bottomLeft" state="frozen"/>
      <selection activeCell="A3" sqref="A3"/>
      <selection pane="bottomLeft" activeCell="L45" sqref="L45:L46"/>
    </sheetView>
  </sheetViews>
  <sheetFormatPr baseColWidth="10" defaultColWidth="11.42578125" defaultRowHeight="15" x14ac:dyDescent="0.25"/>
  <cols>
    <col min="2" max="2" width="56.28515625" style="1" customWidth="1"/>
    <col min="3" max="3" width="47.7109375" style="2" customWidth="1"/>
    <col min="4" max="4" width="21.42578125" style="2" customWidth="1"/>
    <col min="5" max="5" width="17.85546875" customWidth="1"/>
    <col min="6" max="6" width="23.42578125" style="3" customWidth="1"/>
    <col min="7" max="7" width="21" style="4" customWidth="1"/>
    <col min="8" max="11" width="14.42578125" customWidth="1"/>
    <col min="12" max="12" width="15" style="5" customWidth="1"/>
    <col min="13" max="13" width="16.42578125" style="5" customWidth="1"/>
    <col min="14" max="15" width="24.28515625" style="6" customWidth="1"/>
    <col min="16" max="16" width="31.42578125" style="6" customWidth="1"/>
    <col min="17" max="17" width="22.28515625" customWidth="1"/>
  </cols>
  <sheetData>
    <row r="2" spans="2:16" x14ac:dyDescent="0.25">
      <c r="B2" s="18"/>
      <c r="C2" s="19"/>
      <c r="D2" s="19"/>
      <c r="E2" s="20"/>
      <c r="F2" s="21"/>
      <c r="G2" s="22"/>
      <c r="H2" s="20"/>
      <c r="I2" s="20"/>
      <c r="J2" s="20"/>
      <c r="K2" s="20"/>
      <c r="L2" s="23"/>
      <c r="M2" s="23"/>
      <c r="N2" s="24"/>
      <c r="O2" s="24"/>
      <c r="P2" s="24"/>
    </row>
    <row r="3" spans="2:16" ht="18" x14ac:dyDescent="0.25">
      <c r="B3" s="7"/>
      <c r="C3" s="65" t="s">
        <v>37</v>
      </c>
      <c r="D3" s="65"/>
      <c r="E3" s="65"/>
      <c r="F3" s="65"/>
      <c r="G3" s="65"/>
      <c r="H3" s="65"/>
      <c r="I3" s="65"/>
      <c r="J3" s="65"/>
      <c r="K3" s="65"/>
      <c r="L3" s="65"/>
      <c r="M3" s="65"/>
      <c r="N3" s="65"/>
      <c r="O3" s="65"/>
      <c r="P3" s="66"/>
    </row>
    <row r="4" spans="2:16" ht="18" x14ac:dyDescent="0.25">
      <c r="B4" s="7"/>
      <c r="C4" s="67" t="s">
        <v>0</v>
      </c>
      <c r="D4" s="67"/>
      <c r="E4" s="67"/>
      <c r="F4" s="67"/>
      <c r="G4" s="67"/>
      <c r="H4" s="67"/>
      <c r="I4" s="67"/>
      <c r="J4" s="67"/>
      <c r="K4" s="67"/>
      <c r="L4" s="67"/>
      <c r="M4" s="67"/>
      <c r="N4" s="67"/>
      <c r="O4" s="67"/>
      <c r="P4" s="68"/>
    </row>
    <row r="5" spans="2:16" ht="18" x14ac:dyDescent="0.25">
      <c r="B5" s="7"/>
      <c r="C5" s="67" t="s">
        <v>27</v>
      </c>
      <c r="D5" s="67"/>
      <c r="E5" s="67"/>
      <c r="F5" s="67"/>
      <c r="G5" s="67"/>
      <c r="H5" s="67"/>
      <c r="I5" s="67"/>
      <c r="J5" s="67"/>
      <c r="K5" s="67"/>
      <c r="L5" s="67"/>
      <c r="M5" s="67"/>
      <c r="N5" s="67"/>
      <c r="O5" s="67"/>
      <c r="P5" s="68"/>
    </row>
    <row r="6" spans="2:16" ht="18" x14ac:dyDescent="0.25">
      <c r="B6" s="7"/>
      <c r="C6" s="69" t="s">
        <v>78</v>
      </c>
      <c r="D6" s="69"/>
      <c r="E6" s="69"/>
      <c r="F6" s="69"/>
      <c r="G6" s="69"/>
      <c r="H6" s="69"/>
      <c r="I6" s="69"/>
      <c r="J6" s="69"/>
      <c r="K6" s="69"/>
      <c r="L6" s="69"/>
      <c r="M6" s="69"/>
      <c r="N6" s="69"/>
      <c r="O6" s="69"/>
      <c r="P6" s="70"/>
    </row>
    <row r="7" spans="2:16" x14ac:dyDescent="0.25">
      <c r="B7" s="7"/>
      <c r="C7"/>
      <c r="D7"/>
      <c r="F7"/>
      <c r="G7"/>
      <c r="L7"/>
      <c r="M7"/>
      <c r="N7"/>
      <c r="O7"/>
      <c r="P7" s="8"/>
    </row>
    <row r="8" spans="2:16" ht="15.75" thickBot="1" x14ac:dyDescent="0.3">
      <c r="B8" s="7"/>
      <c r="C8"/>
      <c r="D8"/>
      <c r="F8"/>
      <c r="G8"/>
      <c r="L8"/>
      <c r="M8"/>
      <c r="N8"/>
      <c r="O8"/>
      <c r="P8" s="8"/>
    </row>
    <row r="9" spans="2:16" ht="18.75" x14ac:dyDescent="0.25">
      <c r="B9" s="9" t="s">
        <v>1</v>
      </c>
      <c r="C9" s="71" t="s">
        <v>36</v>
      </c>
      <c r="D9" s="72"/>
      <c r="E9" s="72"/>
      <c r="F9" s="72"/>
      <c r="G9" s="72"/>
      <c r="H9" s="72"/>
      <c r="I9" s="72"/>
      <c r="J9" s="72"/>
      <c r="K9" s="72"/>
      <c r="L9" s="72"/>
      <c r="M9" s="72"/>
      <c r="N9" s="72"/>
      <c r="O9" s="72"/>
      <c r="P9" s="73"/>
    </row>
    <row r="10" spans="2:16" ht="15.75" x14ac:dyDescent="0.25">
      <c r="B10" s="74" t="s">
        <v>2</v>
      </c>
      <c r="C10" s="76" t="s">
        <v>3</v>
      </c>
      <c r="D10" s="77" t="s">
        <v>4</v>
      </c>
      <c r="E10" s="77" t="s">
        <v>5</v>
      </c>
      <c r="F10" s="76" t="s">
        <v>6</v>
      </c>
      <c r="G10" s="76"/>
      <c r="H10" s="76"/>
      <c r="I10" s="76"/>
      <c r="J10" s="76"/>
      <c r="K10" s="76"/>
      <c r="L10" s="76"/>
      <c r="M10" s="76"/>
      <c r="N10" s="76" t="s">
        <v>7</v>
      </c>
      <c r="O10" s="79"/>
      <c r="P10" s="80"/>
    </row>
    <row r="11" spans="2:16" ht="15.75" x14ac:dyDescent="0.25">
      <c r="B11" s="74"/>
      <c r="C11" s="76"/>
      <c r="D11" s="78"/>
      <c r="E11" s="78"/>
      <c r="F11" s="76" t="s">
        <v>8</v>
      </c>
      <c r="G11" s="76" t="s">
        <v>9</v>
      </c>
      <c r="H11" s="76" t="s">
        <v>10</v>
      </c>
      <c r="I11" s="76"/>
      <c r="J11" s="76"/>
      <c r="K11" s="76"/>
      <c r="L11" s="84" t="s">
        <v>11</v>
      </c>
      <c r="M11" s="84"/>
      <c r="N11" s="76"/>
      <c r="O11" s="79"/>
      <c r="P11" s="80"/>
    </row>
    <row r="12" spans="2:16" ht="32.25" thickBot="1" x14ac:dyDescent="0.3">
      <c r="B12" s="75"/>
      <c r="C12" s="77"/>
      <c r="D12" s="78"/>
      <c r="E12" s="78"/>
      <c r="F12" s="81"/>
      <c r="G12" s="81"/>
      <c r="H12" s="29" t="s">
        <v>12</v>
      </c>
      <c r="I12" s="29" t="s">
        <v>13</v>
      </c>
      <c r="J12" s="29" t="s">
        <v>14</v>
      </c>
      <c r="K12" s="29" t="s">
        <v>15</v>
      </c>
      <c r="L12" s="30" t="s">
        <v>16</v>
      </c>
      <c r="M12" s="30" t="s">
        <v>17</v>
      </c>
      <c r="N12" s="81"/>
      <c r="O12" s="82"/>
      <c r="P12" s="83"/>
    </row>
    <row r="13" spans="2:16" ht="97.15" customHeight="1" x14ac:dyDescent="0.25">
      <c r="B13" s="91" t="s">
        <v>76</v>
      </c>
      <c r="C13" s="93" t="s">
        <v>40</v>
      </c>
      <c r="D13" s="59" t="s">
        <v>18</v>
      </c>
      <c r="E13" s="59" t="s">
        <v>19</v>
      </c>
      <c r="F13" s="60">
        <v>0.84119999999999995</v>
      </c>
      <c r="G13" s="85" t="s">
        <v>26</v>
      </c>
      <c r="H13" s="28">
        <v>0.21029999999999999</v>
      </c>
      <c r="I13" s="28">
        <v>0.21029999999999999</v>
      </c>
      <c r="J13" s="28">
        <v>0.21029999999999999</v>
      </c>
      <c r="K13" s="28">
        <v>0.21029999999999999</v>
      </c>
      <c r="L13" s="38">
        <f>IFERROR(K13/K14,"ND")</f>
        <v>1</v>
      </c>
      <c r="M13" s="38">
        <f>IFERROR(((H13+I13+J13+K13)/F13),"ND")</f>
        <v>1</v>
      </c>
      <c r="N13" s="87" t="s">
        <v>79</v>
      </c>
      <c r="O13" s="87"/>
      <c r="P13" s="88"/>
    </row>
    <row r="14" spans="2:16" ht="97.15" customHeight="1" x14ac:dyDescent="0.25">
      <c r="B14" s="92"/>
      <c r="C14" s="41"/>
      <c r="D14" s="36"/>
      <c r="E14" s="36"/>
      <c r="F14" s="61"/>
      <c r="G14" s="86"/>
      <c r="H14" s="25">
        <v>0.21029999999999999</v>
      </c>
      <c r="I14" s="25">
        <v>0.21029999999999999</v>
      </c>
      <c r="J14" s="25">
        <v>0.21029999999999999</v>
      </c>
      <c r="K14" s="25">
        <v>0.21029999999999999</v>
      </c>
      <c r="L14" s="39"/>
      <c r="M14" s="39"/>
      <c r="N14" s="89"/>
      <c r="O14" s="89"/>
      <c r="P14" s="90"/>
    </row>
    <row r="15" spans="2:16" s="14" customFormat="1" ht="60" customHeight="1" x14ac:dyDescent="0.25">
      <c r="B15" s="62" t="s">
        <v>41</v>
      </c>
      <c r="C15" s="45" t="s">
        <v>42</v>
      </c>
      <c r="D15" s="36" t="s">
        <v>18</v>
      </c>
      <c r="E15" s="58" t="s">
        <v>24</v>
      </c>
      <c r="F15" s="58">
        <v>1</v>
      </c>
      <c r="G15" s="36" t="s">
        <v>20</v>
      </c>
      <c r="H15" s="26">
        <v>0</v>
      </c>
      <c r="I15" s="26">
        <v>0</v>
      </c>
      <c r="J15" s="26">
        <v>0</v>
      </c>
      <c r="K15" s="26">
        <v>1</v>
      </c>
      <c r="L15" s="37">
        <f>IFERROR(K15/K16,"ND")</f>
        <v>1</v>
      </c>
      <c r="M15" s="38">
        <f t="shared" ref="M15" si="0">IFERROR(((H15+I15+J15+K15)/F15),"ND")</f>
        <v>1</v>
      </c>
      <c r="N15" s="40" t="s">
        <v>80</v>
      </c>
      <c r="O15" s="41"/>
      <c r="P15" s="42"/>
    </row>
    <row r="16" spans="2:16" s="14" customFormat="1" ht="48.75" customHeight="1" x14ac:dyDescent="0.25">
      <c r="B16" s="62"/>
      <c r="C16" s="45"/>
      <c r="D16" s="36"/>
      <c r="E16" s="58"/>
      <c r="F16" s="58"/>
      <c r="G16" s="36"/>
      <c r="H16" s="26">
        <v>0</v>
      </c>
      <c r="I16" s="26">
        <v>0</v>
      </c>
      <c r="J16" s="26">
        <v>0</v>
      </c>
      <c r="K16" s="26">
        <v>1</v>
      </c>
      <c r="L16" s="38"/>
      <c r="M16" s="39"/>
      <c r="N16" s="41"/>
      <c r="O16" s="41"/>
      <c r="P16" s="42"/>
    </row>
    <row r="17" spans="1:16" s="14" customFormat="1" ht="74.25" customHeight="1" x14ac:dyDescent="0.25">
      <c r="B17" s="54" t="s">
        <v>43</v>
      </c>
      <c r="C17" s="45" t="s">
        <v>44</v>
      </c>
      <c r="D17" s="36" t="s">
        <v>18</v>
      </c>
      <c r="E17" s="48" t="s">
        <v>25</v>
      </c>
      <c r="F17" s="48">
        <v>1</v>
      </c>
      <c r="G17" s="36" t="s">
        <v>20</v>
      </c>
      <c r="H17" s="26">
        <v>0</v>
      </c>
      <c r="I17" s="26">
        <v>0</v>
      </c>
      <c r="J17" s="26">
        <v>0</v>
      </c>
      <c r="K17" s="26">
        <v>1</v>
      </c>
      <c r="L17" s="37">
        <f>IFERROR(K17/K18,"ND")</f>
        <v>1</v>
      </c>
      <c r="M17" s="38">
        <f t="shared" ref="M17" si="1">IFERROR(((H17+I17+J17+K17)/F17),"ND")</f>
        <v>1</v>
      </c>
      <c r="N17" s="56" t="s">
        <v>81</v>
      </c>
      <c r="O17" s="41"/>
      <c r="P17" s="42"/>
    </row>
    <row r="18" spans="1:16" s="14" customFormat="1" ht="78.75" customHeight="1" x14ac:dyDescent="0.25">
      <c r="B18" s="54"/>
      <c r="C18" s="45"/>
      <c r="D18" s="36"/>
      <c r="E18" s="48"/>
      <c r="F18" s="48"/>
      <c r="G18" s="36"/>
      <c r="H18" s="26">
        <v>0</v>
      </c>
      <c r="I18" s="26">
        <v>0</v>
      </c>
      <c r="J18" s="26">
        <v>0</v>
      </c>
      <c r="K18" s="26">
        <v>1</v>
      </c>
      <c r="L18" s="38"/>
      <c r="M18" s="39"/>
      <c r="N18" s="41"/>
      <c r="O18" s="41"/>
      <c r="P18" s="42"/>
    </row>
    <row r="19" spans="1:16" s="14" customFormat="1" ht="60" customHeight="1" x14ac:dyDescent="0.25">
      <c r="B19" s="43" t="s">
        <v>45</v>
      </c>
      <c r="C19" s="45" t="s">
        <v>46</v>
      </c>
      <c r="D19" s="36" t="s">
        <v>18</v>
      </c>
      <c r="E19" s="48" t="s">
        <v>24</v>
      </c>
      <c r="F19" s="48">
        <v>1</v>
      </c>
      <c r="G19" s="36" t="s">
        <v>20</v>
      </c>
      <c r="H19" s="26">
        <v>0</v>
      </c>
      <c r="I19" s="26">
        <v>0</v>
      </c>
      <c r="J19" s="26">
        <v>0</v>
      </c>
      <c r="K19" s="26">
        <v>1</v>
      </c>
      <c r="L19" s="37">
        <f>IFERROR(K19/K20,"ND")</f>
        <v>1</v>
      </c>
      <c r="M19" s="38">
        <f t="shared" ref="M19" si="2">IFERROR(((H19+I19+J19+K19)/F19),"ND")</f>
        <v>1</v>
      </c>
      <c r="N19" s="56" t="s">
        <v>82</v>
      </c>
      <c r="O19" s="41"/>
      <c r="P19" s="42"/>
    </row>
    <row r="20" spans="1:16" s="14" customFormat="1" ht="60" customHeight="1" x14ac:dyDescent="0.25">
      <c r="B20" s="43"/>
      <c r="C20" s="45"/>
      <c r="D20" s="36"/>
      <c r="E20" s="48"/>
      <c r="F20" s="48"/>
      <c r="G20" s="36"/>
      <c r="H20" s="26">
        <v>0</v>
      </c>
      <c r="I20" s="26">
        <v>0</v>
      </c>
      <c r="J20" s="26">
        <v>0</v>
      </c>
      <c r="K20" s="26">
        <v>1</v>
      </c>
      <c r="L20" s="38"/>
      <c r="M20" s="39"/>
      <c r="N20" s="41"/>
      <c r="O20" s="41"/>
      <c r="P20" s="42"/>
    </row>
    <row r="21" spans="1:16" s="14" customFormat="1" ht="50.25" customHeight="1" x14ac:dyDescent="0.25">
      <c r="B21" s="43" t="s">
        <v>47</v>
      </c>
      <c r="C21" s="55" t="s">
        <v>48</v>
      </c>
      <c r="D21" s="36" t="s">
        <v>18</v>
      </c>
      <c r="E21" s="48" t="s">
        <v>24</v>
      </c>
      <c r="F21" s="48">
        <v>1</v>
      </c>
      <c r="G21" s="36" t="s">
        <v>20</v>
      </c>
      <c r="H21" s="26">
        <v>0</v>
      </c>
      <c r="I21" s="26">
        <v>0</v>
      </c>
      <c r="J21" s="26">
        <v>0</v>
      </c>
      <c r="K21" s="26">
        <v>1</v>
      </c>
      <c r="L21" s="37">
        <f>IFERROR(K21/K22,"ND")</f>
        <v>1</v>
      </c>
      <c r="M21" s="38">
        <f t="shared" ref="M21" si="3">IFERROR(((H21+I21+J21+K21)/F21),"ND")</f>
        <v>1</v>
      </c>
      <c r="N21" s="56" t="s">
        <v>29</v>
      </c>
      <c r="O21" s="41"/>
      <c r="P21" s="42"/>
    </row>
    <row r="22" spans="1:16" s="14" customFormat="1" ht="60" customHeight="1" x14ac:dyDescent="0.25">
      <c r="B22" s="43"/>
      <c r="C22" s="55"/>
      <c r="D22" s="36"/>
      <c r="E22" s="48"/>
      <c r="F22" s="48"/>
      <c r="G22" s="36"/>
      <c r="H22" s="26">
        <v>0</v>
      </c>
      <c r="I22" s="26">
        <v>0</v>
      </c>
      <c r="J22" s="26">
        <v>0</v>
      </c>
      <c r="K22" s="26">
        <v>1</v>
      </c>
      <c r="L22" s="38"/>
      <c r="M22" s="39"/>
      <c r="N22" s="41"/>
      <c r="O22" s="41"/>
      <c r="P22" s="42"/>
    </row>
    <row r="23" spans="1:16" s="14" customFormat="1" ht="42.75" customHeight="1" x14ac:dyDescent="0.25">
      <c r="B23" s="54" t="s">
        <v>49</v>
      </c>
      <c r="C23" s="55" t="s">
        <v>50</v>
      </c>
      <c r="D23" s="36" t="s">
        <v>18</v>
      </c>
      <c r="E23" s="48" t="s">
        <v>25</v>
      </c>
      <c r="F23" s="48">
        <v>1</v>
      </c>
      <c r="G23" s="36" t="s">
        <v>20</v>
      </c>
      <c r="H23" s="26">
        <v>0</v>
      </c>
      <c r="I23" s="26">
        <v>0</v>
      </c>
      <c r="J23" s="26">
        <v>0</v>
      </c>
      <c r="K23" s="26">
        <v>1</v>
      </c>
      <c r="L23" s="37">
        <f>IFERROR(K23/K24,"ND")</f>
        <v>1</v>
      </c>
      <c r="M23" s="38">
        <f t="shared" ref="M23" si="4">IFERROR(((H23+I23+J23+K23)/F23),"ND")</f>
        <v>1</v>
      </c>
      <c r="N23" s="56" t="s">
        <v>30</v>
      </c>
      <c r="O23" s="41"/>
      <c r="P23" s="42"/>
    </row>
    <row r="24" spans="1:16" s="14" customFormat="1" ht="42.75" customHeight="1" x14ac:dyDescent="0.25">
      <c r="B24" s="54"/>
      <c r="C24" s="55"/>
      <c r="D24" s="36"/>
      <c r="E24" s="48"/>
      <c r="F24" s="48"/>
      <c r="G24" s="36"/>
      <c r="H24" s="26">
        <v>0</v>
      </c>
      <c r="I24" s="26">
        <v>0</v>
      </c>
      <c r="J24" s="26">
        <v>0</v>
      </c>
      <c r="K24" s="26">
        <v>1</v>
      </c>
      <c r="L24" s="38"/>
      <c r="M24" s="39"/>
      <c r="N24" s="41"/>
      <c r="O24" s="41"/>
      <c r="P24" s="42"/>
    </row>
    <row r="25" spans="1:16" s="14" customFormat="1" ht="56.25" customHeight="1" x14ac:dyDescent="0.25">
      <c r="A25" s="15"/>
      <c r="B25" s="43" t="s">
        <v>51</v>
      </c>
      <c r="C25" s="55" t="s">
        <v>52</v>
      </c>
      <c r="D25" s="36" t="s">
        <v>18</v>
      </c>
      <c r="E25" s="48" t="s">
        <v>24</v>
      </c>
      <c r="F25" s="58">
        <v>1</v>
      </c>
      <c r="G25" s="36" t="s">
        <v>20</v>
      </c>
      <c r="H25" s="26">
        <v>0</v>
      </c>
      <c r="I25" s="26">
        <v>0</v>
      </c>
      <c r="J25" s="26">
        <v>0</v>
      </c>
      <c r="K25" s="26">
        <v>1</v>
      </c>
      <c r="L25" s="37">
        <f>IFERROR(K25/K26,"ND")</f>
        <v>1</v>
      </c>
      <c r="M25" s="38">
        <f t="shared" ref="M25" si="5">IFERROR(((H25+I25+J25+K25)/F25),"ND")</f>
        <v>1</v>
      </c>
      <c r="N25" s="56" t="s">
        <v>31</v>
      </c>
      <c r="O25" s="41"/>
      <c r="P25" s="42"/>
    </row>
    <row r="26" spans="1:16" s="14" customFormat="1" ht="39.75" customHeight="1" x14ac:dyDescent="0.25">
      <c r="A26" s="15"/>
      <c r="B26" s="43"/>
      <c r="C26" s="55"/>
      <c r="D26" s="36"/>
      <c r="E26" s="48"/>
      <c r="F26" s="58"/>
      <c r="G26" s="36"/>
      <c r="H26" s="26">
        <v>0</v>
      </c>
      <c r="I26" s="26">
        <v>0</v>
      </c>
      <c r="J26" s="26">
        <v>0</v>
      </c>
      <c r="K26" s="26">
        <v>1</v>
      </c>
      <c r="L26" s="38"/>
      <c r="M26" s="39"/>
      <c r="N26" s="41"/>
      <c r="O26" s="41"/>
      <c r="P26" s="42"/>
    </row>
    <row r="27" spans="1:16" s="14" customFormat="1" ht="57.75" customHeight="1" x14ac:dyDescent="0.25">
      <c r="A27" s="15"/>
      <c r="B27" s="43" t="s">
        <v>28</v>
      </c>
      <c r="C27" s="55" t="s">
        <v>53</v>
      </c>
      <c r="D27" s="36" t="s">
        <v>18</v>
      </c>
      <c r="E27" s="48" t="s">
        <v>24</v>
      </c>
      <c r="F27" s="58">
        <v>960</v>
      </c>
      <c r="G27" s="36" t="s">
        <v>26</v>
      </c>
      <c r="H27" s="26">
        <v>240</v>
      </c>
      <c r="I27" s="26">
        <v>240</v>
      </c>
      <c r="J27" s="26">
        <v>240</v>
      </c>
      <c r="K27" s="26">
        <v>240</v>
      </c>
      <c r="L27" s="37">
        <f t="shared" ref="L27" si="6">IFERROR(K27/K28,"ND")</f>
        <v>1</v>
      </c>
      <c r="M27" s="38">
        <f t="shared" ref="M27" si="7">IFERROR(((H27+I27+J27+K27)/F27),"ND")</f>
        <v>1</v>
      </c>
      <c r="N27" s="96" t="s">
        <v>83</v>
      </c>
      <c r="O27" s="97"/>
      <c r="P27" s="98"/>
    </row>
    <row r="28" spans="1:16" s="14" customFormat="1" ht="69" customHeight="1" x14ac:dyDescent="0.25">
      <c r="A28" s="15"/>
      <c r="B28" s="43"/>
      <c r="C28" s="55"/>
      <c r="D28" s="36"/>
      <c r="E28" s="48"/>
      <c r="F28" s="58"/>
      <c r="G28" s="36"/>
      <c r="H28" s="26">
        <v>240</v>
      </c>
      <c r="I28" s="26">
        <v>240</v>
      </c>
      <c r="J28" s="26">
        <v>240</v>
      </c>
      <c r="K28" s="26">
        <v>240</v>
      </c>
      <c r="L28" s="38"/>
      <c r="M28" s="39"/>
      <c r="N28" s="97"/>
      <c r="O28" s="97"/>
      <c r="P28" s="98"/>
    </row>
    <row r="29" spans="1:16" s="14" customFormat="1" ht="42" customHeight="1" x14ac:dyDescent="0.25">
      <c r="B29" s="54" t="s">
        <v>54</v>
      </c>
      <c r="C29" s="45" t="s">
        <v>55</v>
      </c>
      <c r="D29" s="36" t="s">
        <v>18</v>
      </c>
      <c r="E29" s="48" t="s">
        <v>25</v>
      </c>
      <c r="F29" s="48">
        <v>1</v>
      </c>
      <c r="G29" s="36" t="s">
        <v>20</v>
      </c>
      <c r="H29" s="26">
        <v>0</v>
      </c>
      <c r="I29" s="26">
        <v>0</v>
      </c>
      <c r="J29" s="26">
        <v>0</v>
      </c>
      <c r="K29" s="26">
        <v>1</v>
      </c>
      <c r="L29" s="37">
        <f t="shared" ref="L29" si="8">IFERROR(K29/K30,"ND")</f>
        <v>1</v>
      </c>
      <c r="M29" s="38">
        <f t="shared" ref="M29" si="9">IFERROR(((H29+I29+J29+K29)/F29),"ND")</f>
        <v>1</v>
      </c>
      <c r="N29" s="56" t="s">
        <v>84</v>
      </c>
      <c r="O29" s="41"/>
      <c r="P29" s="42"/>
    </row>
    <row r="30" spans="1:16" s="14" customFormat="1" ht="42.75" customHeight="1" x14ac:dyDescent="0.25">
      <c r="B30" s="54"/>
      <c r="C30" s="45"/>
      <c r="D30" s="36"/>
      <c r="E30" s="48"/>
      <c r="F30" s="48"/>
      <c r="G30" s="36"/>
      <c r="H30" s="26">
        <v>0</v>
      </c>
      <c r="I30" s="26">
        <v>0</v>
      </c>
      <c r="J30" s="26">
        <v>0</v>
      </c>
      <c r="K30" s="26">
        <v>1</v>
      </c>
      <c r="L30" s="38"/>
      <c r="M30" s="39"/>
      <c r="N30" s="41"/>
      <c r="O30" s="41"/>
      <c r="P30" s="42"/>
    </row>
    <row r="31" spans="1:16" s="14" customFormat="1" ht="72" customHeight="1" x14ac:dyDescent="0.25">
      <c r="A31" s="15"/>
      <c r="B31" s="43" t="s">
        <v>56</v>
      </c>
      <c r="C31" s="45" t="s">
        <v>57</v>
      </c>
      <c r="D31" s="36" t="s">
        <v>18</v>
      </c>
      <c r="E31" s="48" t="s">
        <v>24</v>
      </c>
      <c r="F31" s="58">
        <v>1</v>
      </c>
      <c r="G31" s="36" t="s">
        <v>20</v>
      </c>
      <c r="H31" s="26">
        <v>0</v>
      </c>
      <c r="I31" s="26">
        <v>0</v>
      </c>
      <c r="J31" s="26">
        <v>0</v>
      </c>
      <c r="K31" s="26">
        <v>1</v>
      </c>
      <c r="L31" s="37">
        <f t="shared" ref="L31" si="10">IFERROR(K31/K32,"ND")</f>
        <v>1</v>
      </c>
      <c r="M31" s="38">
        <f t="shared" ref="M31" si="11">IFERROR(((H31+I31+J31+K31)/F31),"ND")</f>
        <v>1</v>
      </c>
      <c r="N31" s="56" t="s">
        <v>32</v>
      </c>
      <c r="O31" s="41"/>
      <c r="P31" s="42"/>
    </row>
    <row r="32" spans="1:16" s="14" customFormat="1" ht="50.25" customHeight="1" x14ac:dyDescent="0.25">
      <c r="A32" s="15"/>
      <c r="B32" s="43"/>
      <c r="C32" s="45"/>
      <c r="D32" s="36"/>
      <c r="E32" s="48"/>
      <c r="F32" s="58"/>
      <c r="G32" s="36"/>
      <c r="H32" s="26">
        <v>0</v>
      </c>
      <c r="I32" s="26">
        <v>0</v>
      </c>
      <c r="J32" s="26">
        <v>0</v>
      </c>
      <c r="K32" s="26">
        <v>1</v>
      </c>
      <c r="L32" s="38"/>
      <c r="M32" s="39"/>
      <c r="N32" s="41"/>
      <c r="O32" s="41"/>
      <c r="P32" s="42"/>
    </row>
    <row r="33" spans="1:16" s="17" customFormat="1" ht="47.25" customHeight="1" x14ac:dyDescent="0.25">
      <c r="A33" s="16"/>
      <c r="B33" s="43" t="s">
        <v>58</v>
      </c>
      <c r="C33" s="45" t="s">
        <v>59</v>
      </c>
      <c r="D33" s="36" t="s">
        <v>18</v>
      </c>
      <c r="E33" s="48" t="s">
        <v>24</v>
      </c>
      <c r="F33" s="58">
        <v>1</v>
      </c>
      <c r="G33" s="36" t="s">
        <v>20</v>
      </c>
      <c r="H33" s="26">
        <v>0</v>
      </c>
      <c r="I33" s="26">
        <v>0</v>
      </c>
      <c r="J33" s="26">
        <v>0</v>
      </c>
      <c r="K33" s="26">
        <v>1</v>
      </c>
      <c r="L33" s="37">
        <f t="shared" ref="L33" si="12">IFERROR(K33/K34,"ND")</f>
        <v>1</v>
      </c>
      <c r="M33" s="38">
        <f t="shared" ref="M33" si="13">IFERROR(((H33+I33+J33+K33)/F33),"ND")</f>
        <v>1</v>
      </c>
      <c r="N33" s="56" t="s">
        <v>85</v>
      </c>
      <c r="O33" s="41"/>
      <c r="P33" s="42"/>
    </row>
    <row r="34" spans="1:16" s="17" customFormat="1" ht="47.25" customHeight="1" x14ac:dyDescent="0.25">
      <c r="A34" s="16"/>
      <c r="B34" s="43"/>
      <c r="C34" s="45"/>
      <c r="D34" s="36"/>
      <c r="E34" s="48"/>
      <c r="F34" s="58"/>
      <c r="G34" s="36"/>
      <c r="H34" s="26">
        <v>0</v>
      </c>
      <c r="I34" s="26">
        <v>0</v>
      </c>
      <c r="J34" s="26">
        <v>0</v>
      </c>
      <c r="K34" s="26">
        <v>1</v>
      </c>
      <c r="L34" s="38"/>
      <c r="M34" s="39"/>
      <c r="N34" s="41"/>
      <c r="O34" s="41"/>
      <c r="P34" s="42"/>
    </row>
    <row r="35" spans="1:16" s="14" customFormat="1" ht="56.25" customHeight="1" x14ac:dyDescent="0.25">
      <c r="B35" s="54" t="s">
        <v>60</v>
      </c>
      <c r="C35" s="55" t="s">
        <v>61</v>
      </c>
      <c r="D35" s="36" t="s">
        <v>18</v>
      </c>
      <c r="E35" s="48" t="s">
        <v>25</v>
      </c>
      <c r="F35" s="48">
        <v>1</v>
      </c>
      <c r="G35" s="36" t="s">
        <v>20</v>
      </c>
      <c r="H35" s="26">
        <v>0</v>
      </c>
      <c r="I35" s="26">
        <v>0</v>
      </c>
      <c r="J35" s="26">
        <v>0</v>
      </c>
      <c r="K35" s="26">
        <v>1</v>
      </c>
      <c r="L35" s="37">
        <f t="shared" ref="L35" si="14">IFERROR(K35/K36,"ND")</f>
        <v>1</v>
      </c>
      <c r="M35" s="38">
        <f t="shared" ref="M35" si="15">IFERROR(((H35+I35+J35+K35)/F35),"ND")</f>
        <v>1</v>
      </c>
      <c r="N35" s="56" t="s">
        <v>33</v>
      </c>
      <c r="O35" s="41"/>
      <c r="P35" s="42"/>
    </row>
    <row r="36" spans="1:16" s="14" customFormat="1" ht="43.5" customHeight="1" x14ac:dyDescent="0.25">
      <c r="B36" s="54"/>
      <c r="C36" s="55"/>
      <c r="D36" s="36"/>
      <c r="E36" s="48"/>
      <c r="F36" s="48"/>
      <c r="G36" s="36"/>
      <c r="H36" s="26">
        <v>0</v>
      </c>
      <c r="I36" s="26">
        <v>0</v>
      </c>
      <c r="J36" s="26">
        <v>0</v>
      </c>
      <c r="K36" s="26">
        <v>1</v>
      </c>
      <c r="L36" s="38"/>
      <c r="M36" s="39"/>
      <c r="N36" s="41"/>
      <c r="O36" s="41"/>
      <c r="P36" s="42"/>
    </row>
    <row r="37" spans="1:16" s="14" customFormat="1" ht="52.5" customHeight="1" x14ac:dyDescent="0.25">
      <c r="A37" s="15"/>
      <c r="B37" s="43" t="s">
        <v>62</v>
      </c>
      <c r="C37" s="55" t="s">
        <v>63</v>
      </c>
      <c r="D37" s="36" t="s">
        <v>18</v>
      </c>
      <c r="E37" s="48" t="s">
        <v>24</v>
      </c>
      <c r="F37" s="48">
        <v>1</v>
      </c>
      <c r="G37" s="36" t="s">
        <v>20</v>
      </c>
      <c r="H37" s="26">
        <v>0</v>
      </c>
      <c r="I37" s="26">
        <v>0</v>
      </c>
      <c r="J37" s="26">
        <v>0</v>
      </c>
      <c r="K37" s="26">
        <v>1</v>
      </c>
      <c r="L37" s="37">
        <f t="shared" ref="L37" si="16">IFERROR(K37/K38,"ND")</f>
        <v>1</v>
      </c>
      <c r="M37" s="38">
        <f t="shared" ref="M37" si="17">IFERROR(((H37+I37+J37+K37)/F37),"ND")</f>
        <v>1</v>
      </c>
      <c r="N37" s="56" t="s">
        <v>34</v>
      </c>
      <c r="O37" s="41"/>
      <c r="P37" s="42"/>
    </row>
    <row r="38" spans="1:16" s="14" customFormat="1" ht="50.25" customHeight="1" x14ac:dyDescent="0.25">
      <c r="A38" s="15"/>
      <c r="B38" s="43"/>
      <c r="C38" s="55"/>
      <c r="D38" s="36"/>
      <c r="E38" s="48"/>
      <c r="F38" s="48"/>
      <c r="G38" s="36"/>
      <c r="H38" s="26">
        <v>0</v>
      </c>
      <c r="I38" s="26">
        <v>0</v>
      </c>
      <c r="J38" s="26">
        <v>0</v>
      </c>
      <c r="K38" s="26">
        <v>1</v>
      </c>
      <c r="L38" s="38"/>
      <c r="M38" s="39"/>
      <c r="N38" s="41"/>
      <c r="O38" s="41"/>
      <c r="P38" s="42"/>
    </row>
    <row r="39" spans="1:16" s="17" customFormat="1" ht="57" customHeight="1" x14ac:dyDescent="0.25">
      <c r="A39" s="14"/>
      <c r="B39" s="43" t="s">
        <v>64</v>
      </c>
      <c r="C39" s="55" t="s">
        <v>65</v>
      </c>
      <c r="D39" s="36" t="s">
        <v>18</v>
      </c>
      <c r="E39" s="48" t="s">
        <v>24</v>
      </c>
      <c r="F39" s="48">
        <v>1</v>
      </c>
      <c r="G39" s="36" t="s">
        <v>20</v>
      </c>
      <c r="H39" s="26">
        <v>0</v>
      </c>
      <c r="I39" s="26">
        <v>0</v>
      </c>
      <c r="J39" s="26">
        <v>0</v>
      </c>
      <c r="K39" s="26">
        <v>1</v>
      </c>
      <c r="L39" s="37">
        <f t="shared" ref="L39" si="18">IFERROR(K39/K40,"ND")</f>
        <v>1</v>
      </c>
      <c r="M39" s="38">
        <f t="shared" ref="M39" si="19">IFERROR(((H39+I39+J39+K39)/F39),"ND")</f>
        <v>1</v>
      </c>
      <c r="N39" s="56" t="s">
        <v>35</v>
      </c>
      <c r="O39" s="41"/>
      <c r="P39" s="42"/>
    </row>
    <row r="40" spans="1:16" s="17" customFormat="1" ht="41.25" customHeight="1" x14ac:dyDescent="0.25">
      <c r="A40" s="14"/>
      <c r="B40" s="43"/>
      <c r="C40" s="55"/>
      <c r="D40" s="36"/>
      <c r="E40" s="48"/>
      <c r="F40" s="48"/>
      <c r="G40" s="36"/>
      <c r="H40" s="26">
        <v>0</v>
      </c>
      <c r="I40" s="26">
        <v>0</v>
      </c>
      <c r="J40" s="26">
        <v>0</v>
      </c>
      <c r="K40" s="26">
        <v>1</v>
      </c>
      <c r="L40" s="38"/>
      <c r="M40" s="39"/>
      <c r="N40" s="41"/>
      <c r="O40" s="41"/>
      <c r="P40" s="42"/>
    </row>
    <row r="41" spans="1:16" s="14" customFormat="1" ht="49.5" customHeight="1" x14ac:dyDescent="0.25">
      <c r="B41" s="54" t="s">
        <v>66</v>
      </c>
      <c r="C41" s="55" t="s">
        <v>67</v>
      </c>
      <c r="D41" s="36" t="s">
        <v>18</v>
      </c>
      <c r="E41" s="48" t="s">
        <v>25</v>
      </c>
      <c r="F41" s="48">
        <v>10</v>
      </c>
      <c r="G41" s="36" t="s">
        <v>26</v>
      </c>
      <c r="H41" s="26">
        <v>2</v>
      </c>
      <c r="I41" s="26">
        <v>3</v>
      </c>
      <c r="J41" s="26">
        <v>3</v>
      </c>
      <c r="K41" s="26">
        <v>2</v>
      </c>
      <c r="L41" s="37">
        <f>IFERROR(K41/K42,"ND")</f>
        <v>1</v>
      </c>
      <c r="M41" s="38">
        <f t="shared" ref="M41" si="20">IFERROR(((H41+I41+J41+K41)/F41),"ND")</f>
        <v>1</v>
      </c>
      <c r="N41" s="40" t="s">
        <v>86</v>
      </c>
      <c r="O41" s="41"/>
      <c r="P41" s="42"/>
    </row>
    <row r="42" spans="1:16" s="14" customFormat="1" ht="47.25" customHeight="1" x14ac:dyDescent="0.25">
      <c r="B42" s="54"/>
      <c r="C42" s="55"/>
      <c r="D42" s="36"/>
      <c r="E42" s="48"/>
      <c r="F42" s="48"/>
      <c r="G42" s="36"/>
      <c r="H42" s="26">
        <v>2</v>
      </c>
      <c r="I42" s="26">
        <v>3</v>
      </c>
      <c r="J42" s="26">
        <v>3</v>
      </c>
      <c r="K42" s="26">
        <v>2</v>
      </c>
      <c r="L42" s="38"/>
      <c r="M42" s="39"/>
      <c r="N42" s="41"/>
      <c r="O42" s="41"/>
      <c r="P42" s="42"/>
    </row>
    <row r="43" spans="1:16" s="14" customFormat="1" ht="57.75" customHeight="1" x14ac:dyDescent="0.25">
      <c r="A43" s="15"/>
      <c r="B43" s="43" t="s">
        <v>68</v>
      </c>
      <c r="C43" s="55" t="s">
        <v>69</v>
      </c>
      <c r="D43" s="36" t="s">
        <v>18</v>
      </c>
      <c r="E43" s="48" t="s">
        <v>24</v>
      </c>
      <c r="F43" s="48">
        <v>10</v>
      </c>
      <c r="G43" s="36" t="s">
        <v>26</v>
      </c>
      <c r="H43" s="26">
        <v>2</v>
      </c>
      <c r="I43" s="26">
        <v>3</v>
      </c>
      <c r="J43" s="26">
        <v>3</v>
      </c>
      <c r="K43" s="26">
        <v>2</v>
      </c>
      <c r="L43" s="37">
        <f>IFERROR(K43/K44,"ND")</f>
        <v>1</v>
      </c>
      <c r="M43" s="38">
        <f t="shared" ref="M43" si="21">IFERROR(((H43+I43+J43+K43)/F43),"ND")</f>
        <v>1</v>
      </c>
      <c r="N43" s="56" t="s">
        <v>87</v>
      </c>
      <c r="O43" s="41"/>
      <c r="P43" s="42"/>
    </row>
    <row r="44" spans="1:16" s="14" customFormat="1" ht="74.25" customHeight="1" x14ac:dyDescent="0.25">
      <c r="A44" s="15"/>
      <c r="B44" s="43"/>
      <c r="C44" s="55"/>
      <c r="D44" s="36"/>
      <c r="E44" s="48"/>
      <c r="F44" s="48"/>
      <c r="G44" s="57"/>
      <c r="H44" s="26">
        <v>2</v>
      </c>
      <c r="I44" s="26">
        <v>3</v>
      </c>
      <c r="J44" s="26">
        <v>3</v>
      </c>
      <c r="K44" s="26">
        <v>2</v>
      </c>
      <c r="L44" s="38"/>
      <c r="M44" s="39"/>
      <c r="N44" s="41"/>
      <c r="O44" s="41"/>
      <c r="P44" s="42"/>
    </row>
    <row r="45" spans="1:16" s="17" customFormat="1" ht="79.5" customHeight="1" x14ac:dyDescent="0.25">
      <c r="A45" s="14"/>
      <c r="B45" s="43" t="s">
        <v>70</v>
      </c>
      <c r="C45" s="55" t="s">
        <v>71</v>
      </c>
      <c r="D45" s="36" t="s">
        <v>18</v>
      </c>
      <c r="E45" s="48" t="s">
        <v>24</v>
      </c>
      <c r="F45" s="48">
        <v>10</v>
      </c>
      <c r="G45" s="36" t="s">
        <v>26</v>
      </c>
      <c r="H45" s="26">
        <v>2</v>
      </c>
      <c r="I45" s="26">
        <v>3</v>
      </c>
      <c r="J45" s="26">
        <v>3</v>
      </c>
      <c r="K45" s="26">
        <v>2</v>
      </c>
      <c r="L45" s="37">
        <f>IFERROR(K45/K46,"ND")</f>
        <v>1</v>
      </c>
      <c r="M45" s="38">
        <f>IFERROR(((H45+I45+J45+K45)/F45),"ND")</f>
        <v>1</v>
      </c>
      <c r="N45" s="56" t="s">
        <v>88</v>
      </c>
      <c r="O45" s="41"/>
      <c r="P45" s="42"/>
    </row>
    <row r="46" spans="1:16" s="17" customFormat="1" ht="99" customHeight="1" x14ac:dyDescent="0.25">
      <c r="A46" s="14"/>
      <c r="B46" s="43"/>
      <c r="C46" s="55"/>
      <c r="D46" s="36"/>
      <c r="E46" s="48"/>
      <c r="F46" s="48"/>
      <c r="G46" s="36"/>
      <c r="H46" s="26">
        <v>2</v>
      </c>
      <c r="I46" s="26">
        <v>3</v>
      </c>
      <c r="J46" s="26">
        <v>3</v>
      </c>
      <c r="K46" s="26">
        <v>2</v>
      </c>
      <c r="L46" s="38"/>
      <c r="M46" s="39"/>
      <c r="N46" s="41"/>
      <c r="O46" s="41"/>
      <c r="P46" s="42"/>
    </row>
    <row r="47" spans="1:16" s="14" customFormat="1" ht="98.25" customHeight="1" x14ac:dyDescent="0.25">
      <c r="B47" s="54" t="s">
        <v>72</v>
      </c>
      <c r="C47" s="55" t="s">
        <v>73</v>
      </c>
      <c r="D47" s="36" t="s">
        <v>18</v>
      </c>
      <c r="E47" s="48" t="s">
        <v>24</v>
      </c>
      <c r="F47" s="48">
        <v>4</v>
      </c>
      <c r="G47" s="36" t="s">
        <v>26</v>
      </c>
      <c r="H47" s="26">
        <v>1</v>
      </c>
      <c r="I47" s="26">
        <v>1</v>
      </c>
      <c r="J47" s="26">
        <v>1</v>
      </c>
      <c r="K47" s="26">
        <v>1</v>
      </c>
      <c r="L47" s="37">
        <f>IFERROR(K47/K48,"ND")</f>
        <v>1</v>
      </c>
      <c r="M47" s="38">
        <f>IFERROR(((H47+I47+J47+K47)/F47),"ND")</f>
        <v>1</v>
      </c>
      <c r="N47" s="40" t="s">
        <v>90</v>
      </c>
      <c r="O47" s="41"/>
      <c r="P47" s="42"/>
    </row>
    <row r="48" spans="1:16" s="14" customFormat="1" ht="57.75" customHeight="1" x14ac:dyDescent="0.25">
      <c r="B48" s="54"/>
      <c r="C48" s="55"/>
      <c r="D48" s="36"/>
      <c r="E48" s="48"/>
      <c r="F48" s="48"/>
      <c r="G48" s="36"/>
      <c r="H48" s="26">
        <v>1</v>
      </c>
      <c r="I48" s="26">
        <v>1</v>
      </c>
      <c r="J48" s="26">
        <v>1</v>
      </c>
      <c r="K48" s="26">
        <v>1</v>
      </c>
      <c r="L48" s="38"/>
      <c r="M48" s="39"/>
      <c r="N48" s="41"/>
      <c r="O48" s="41"/>
      <c r="P48" s="42"/>
    </row>
    <row r="49" spans="1:16" s="14" customFormat="1" ht="75.75" customHeight="1" x14ac:dyDescent="0.25">
      <c r="A49" s="15"/>
      <c r="B49" s="43" t="s">
        <v>74</v>
      </c>
      <c r="C49" s="45" t="s">
        <v>75</v>
      </c>
      <c r="D49" s="36" t="s">
        <v>18</v>
      </c>
      <c r="E49" s="48" t="s">
        <v>24</v>
      </c>
      <c r="F49" s="48">
        <v>150</v>
      </c>
      <c r="G49" s="36" t="s">
        <v>26</v>
      </c>
      <c r="H49" s="26">
        <v>38</v>
      </c>
      <c r="I49" s="26">
        <v>38</v>
      </c>
      <c r="J49" s="26">
        <v>38</v>
      </c>
      <c r="K49" s="26">
        <v>36</v>
      </c>
      <c r="L49" s="37">
        <f>IFERROR(K49/K50,"ND")</f>
        <v>1</v>
      </c>
      <c r="M49" s="39">
        <f>IFERROR(((H49+I49+J49+K49)/F49),"ND")</f>
        <v>1</v>
      </c>
      <c r="N49" s="40" t="s">
        <v>89</v>
      </c>
      <c r="O49" s="41"/>
      <c r="P49" s="42"/>
    </row>
    <row r="50" spans="1:16" s="14" customFormat="1" ht="57" customHeight="1" thickBot="1" x14ac:dyDescent="0.3">
      <c r="A50" s="15"/>
      <c r="B50" s="44"/>
      <c r="C50" s="46"/>
      <c r="D50" s="47"/>
      <c r="E50" s="49"/>
      <c r="F50" s="49"/>
      <c r="G50" s="47"/>
      <c r="H50" s="27">
        <v>38</v>
      </c>
      <c r="I50" s="27">
        <v>38</v>
      </c>
      <c r="J50" s="27">
        <v>38</v>
      </c>
      <c r="K50" s="27">
        <v>36</v>
      </c>
      <c r="L50" s="50"/>
      <c r="M50" s="51"/>
      <c r="N50" s="52"/>
      <c r="O50" s="52"/>
      <c r="P50" s="53"/>
    </row>
    <row r="51" spans="1:16" x14ac:dyDescent="0.25">
      <c r="C51" s="3"/>
    </row>
    <row r="57" spans="1:16" ht="15.75" thickBot="1" x14ac:dyDescent="0.3">
      <c r="E57" s="32"/>
      <c r="F57" s="34"/>
      <c r="G57" s="35"/>
    </row>
    <row r="58" spans="1:16" ht="25.9" customHeight="1" x14ac:dyDescent="0.25">
      <c r="B58" s="63" t="s">
        <v>38</v>
      </c>
      <c r="C58" s="13"/>
      <c r="D58" s="13"/>
      <c r="E58" s="64" t="s">
        <v>77</v>
      </c>
      <c r="F58" s="64"/>
      <c r="G58" s="64"/>
      <c r="H58" s="13"/>
      <c r="I58" s="33"/>
      <c r="J58" s="33"/>
      <c r="K58" s="33"/>
      <c r="L58"/>
      <c r="M58" s="63" t="s">
        <v>39</v>
      </c>
      <c r="N58" s="63"/>
      <c r="O58" s="31"/>
      <c r="P58"/>
    </row>
    <row r="59" spans="1:16" ht="103.15" customHeight="1" x14ac:dyDescent="0.25">
      <c r="B59" s="64"/>
      <c r="C59" s="13"/>
      <c r="D59" s="13"/>
      <c r="E59" s="64"/>
      <c r="F59" s="64"/>
      <c r="G59" s="64"/>
      <c r="H59" s="13"/>
      <c r="I59" s="33"/>
      <c r="J59" s="33"/>
      <c r="K59" s="33"/>
      <c r="L59"/>
      <c r="M59" s="64"/>
      <c r="N59" s="64"/>
      <c r="O59" s="31"/>
      <c r="P59"/>
    </row>
    <row r="60" spans="1:16" x14ac:dyDescent="0.25">
      <c r="B60"/>
      <c r="C60"/>
      <c r="D60"/>
      <c r="F60"/>
      <c r="G60"/>
      <c r="H60" s="12"/>
      <c r="L60"/>
      <c r="M60"/>
      <c r="N60"/>
      <c r="O60"/>
      <c r="P60"/>
    </row>
  </sheetData>
  <mergeCells count="189">
    <mergeCell ref="B58:B59"/>
    <mergeCell ref="M58:N59"/>
    <mergeCell ref="E58:G59"/>
    <mergeCell ref="C3:P3"/>
    <mergeCell ref="C4:P4"/>
    <mergeCell ref="C5:P5"/>
    <mergeCell ref="C6:P6"/>
    <mergeCell ref="C9:P9"/>
    <mergeCell ref="B10:B12"/>
    <mergeCell ref="C10:C12"/>
    <mergeCell ref="D10:D12"/>
    <mergeCell ref="E10:E12"/>
    <mergeCell ref="F10:M10"/>
    <mergeCell ref="N10:P12"/>
    <mergeCell ref="F11:F12"/>
    <mergeCell ref="G11:G12"/>
    <mergeCell ref="H11:K11"/>
    <mergeCell ref="L11:M11"/>
    <mergeCell ref="G13:G14"/>
    <mergeCell ref="L13:L14"/>
    <mergeCell ref="M13:M14"/>
    <mergeCell ref="N13:P14"/>
    <mergeCell ref="B13:B14"/>
    <mergeCell ref="C13:C14"/>
    <mergeCell ref="D13:D14"/>
    <mergeCell ref="E13:E14"/>
    <mergeCell ref="F13:F14"/>
    <mergeCell ref="G15:G16"/>
    <mergeCell ref="L15:L16"/>
    <mergeCell ref="M15:M16"/>
    <mergeCell ref="N15:P16"/>
    <mergeCell ref="B17:B18"/>
    <mergeCell ref="C17:C18"/>
    <mergeCell ref="D17:D18"/>
    <mergeCell ref="E17:E18"/>
    <mergeCell ref="F17:F18"/>
    <mergeCell ref="G17:G18"/>
    <mergeCell ref="L17:L18"/>
    <mergeCell ref="M17:M18"/>
    <mergeCell ref="N17:P18"/>
    <mergeCell ref="B15:B16"/>
    <mergeCell ref="C15:C16"/>
    <mergeCell ref="D15:D16"/>
    <mergeCell ref="E15:E16"/>
    <mergeCell ref="F15:F16"/>
    <mergeCell ref="L19:L20"/>
    <mergeCell ref="M19:M20"/>
    <mergeCell ref="N19:P20"/>
    <mergeCell ref="G19:G20"/>
    <mergeCell ref="B19:B20"/>
    <mergeCell ref="C19:C20"/>
    <mergeCell ref="D19:D20"/>
    <mergeCell ref="E19:E20"/>
    <mergeCell ref="F19:F20"/>
    <mergeCell ref="B21:B22"/>
    <mergeCell ref="C21:C22"/>
    <mergeCell ref="D21:D22"/>
    <mergeCell ref="E21:E22"/>
    <mergeCell ref="F21:F22"/>
    <mergeCell ref="G21:G22"/>
    <mergeCell ref="L21:L22"/>
    <mergeCell ref="M21:M22"/>
    <mergeCell ref="N21:P22"/>
    <mergeCell ref="G23:G24"/>
    <mergeCell ref="L23:L24"/>
    <mergeCell ref="M23:M24"/>
    <mergeCell ref="N23:P24"/>
    <mergeCell ref="B25:B26"/>
    <mergeCell ref="C25:C26"/>
    <mergeCell ref="D25:D26"/>
    <mergeCell ref="E25:E26"/>
    <mergeCell ref="F25:F26"/>
    <mergeCell ref="G25:G26"/>
    <mergeCell ref="L25:L26"/>
    <mergeCell ref="M25:M26"/>
    <mergeCell ref="N25:P26"/>
    <mergeCell ref="B23:B24"/>
    <mergeCell ref="C23:C24"/>
    <mergeCell ref="D23:D24"/>
    <mergeCell ref="E23:E24"/>
    <mergeCell ref="F23:F24"/>
    <mergeCell ref="G27:G28"/>
    <mergeCell ref="L27:L28"/>
    <mergeCell ref="M27:M28"/>
    <mergeCell ref="N27:P28"/>
    <mergeCell ref="B29:B30"/>
    <mergeCell ref="C29:C30"/>
    <mergeCell ref="D29:D30"/>
    <mergeCell ref="E29:E30"/>
    <mergeCell ref="F29:F30"/>
    <mergeCell ref="G29:G30"/>
    <mergeCell ref="L29:L30"/>
    <mergeCell ref="M29:M30"/>
    <mergeCell ref="N29:P30"/>
    <mergeCell ref="B27:B28"/>
    <mergeCell ref="C27:C28"/>
    <mergeCell ref="D27:D28"/>
    <mergeCell ref="E27:E28"/>
    <mergeCell ref="F27:F28"/>
    <mergeCell ref="G31:G32"/>
    <mergeCell ref="L31:L32"/>
    <mergeCell ref="M31:M32"/>
    <mergeCell ref="N31:P32"/>
    <mergeCell ref="B33:B34"/>
    <mergeCell ref="C33:C34"/>
    <mergeCell ref="D33:D34"/>
    <mergeCell ref="E33:E34"/>
    <mergeCell ref="F33:F34"/>
    <mergeCell ref="G33:G34"/>
    <mergeCell ref="L33:L34"/>
    <mergeCell ref="M33:M34"/>
    <mergeCell ref="N33:P34"/>
    <mergeCell ref="B31:B32"/>
    <mergeCell ref="C31:C32"/>
    <mergeCell ref="D31:D32"/>
    <mergeCell ref="E31:E32"/>
    <mergeCell ref="F31:F32"/>
    <mergeCell ref="G35:G36"/>
    <mergeCell ref="L35:L36"/>
    <mergeCell ref="M35:M36"/>
    <mergeCell ref="N35:P36"/>
    <mergeCell ref="B37:B38"/>
    <mergeCell ref="C37:C38"/>
    <mergeCell ref="D37:D38"/>
    <mergeCell ref="E37:E38"/>
    <mergeCell ref="F37:F38"/>
    <mergeCell ref="G37:G38"/>
    <mergeCell ref="L37:L38"/>
    <mergeCell ref="M37:M38"/>
    <mergeCell ref="N37:P38"/>
    <mergeCell ref="B35:B36"/>
    <mergeCell ref="C35:C36"/>
    <mergeCell ref="D35:D36"/>
    <mergeCell ref="E35:E36"/>
    <mergeCell ref="F35:F36"/>
    <mergeCell ref="L39:L40"/>
    <mergeCell ref="M39:M40"/>
    <mergeCell ref="N39:P40"/>
    <mergeCell ref="B41:B42"/>
    <mergeCell ref="C41:C42"/>
    <mergeCell ref="D41:D42"/>
    <mergeCell ref="E41:E42"/>
    <mergeCell ref="F41:F42"/>
    <mergeCell ref="G41:G42"/>
    <mergeCell ref="L41:L42"/>
    <mergeCell ref="M41:M42"/>
    <mergeCell ref="N41:P42"/>
    <mergeCell ref="G39:G40"/>
    <mergeCell ref="B39:B40"/>
    <mergeCell ref="C39:C40"/>
    <mergeCell ref="D39:D40"/>
    <mergeCell ref="E39:E40"/>
    <mergeCell ref="F39:F40"/>
    <mergeCell ref="L43:L44"/>
    <mergeCell ref="M43:M44"/>
    <mergeCell ref="N43:P44"/>
    <mergeCell ref="B45:B46"/>
    <mergeCell ref="C45:C46"/>
    <mergeCell ref="D45:D46"/>
    <mergeCell ref="E45:E46"/>
    <mergeCell ref="F45:F46"/>
    <mergeCell ref="G43:G44"/>
    <mergeCell ref="G45:G46"/>
    <mergeCell ref="L45:L46"/>
    <mergeCell ref="M45:M46"/>
    <mergeCell ref="N45:P46"/>
    <mergeCell ref="B43:B44"/>
    <mergeCell ref="C43:C44"/>
    <mergeCell ref="D43:D44"/>
    <mergeCell ref="E43:E44"/>
    <mergeCell ref="F43:F44"/>
    <mergeCell ref="G47:G48"/>
    <mergeCell ref="L47:L48"/>
    <mergeCell ref="M47:M48"/>
    <mergeCell ref="N47:P48"/>
    <mergeCell ref="B49:B50"/>
    <mergeCell ref="C49:C50"/>
    <mergeCell ref="D49:D50"/>
    <mergeCell ref="E49:E50"/>
    <mergeCell ref="F49:F50"/>
    <mergeCell ref="G49:G50"/>
    <mergeCell ref="L49:L50"/>
    <mergeCell ref="M49:M50"/>
    <mergeCell ref="N49:P50"/>
    <mergeCell ref="B47:B48"/>
    <mergeCell ref="C47:C48"/>
    <mergeCell ref="D47:D48"/>
    <mergeCell ref="E47:E48"/>
    <mergeCell ref="F47:F48"/>
  </mergeCells>
  <pageMargins left="0.98425196850393704" right="0" top="0.98425196850393704" bottom="0.98425196850393704" header="0.51181102362204722" footer="0.51181102362204722"/>
  <pageSetup paperSize="5" scale="43"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election activeCell="D12" sqref="D12"/>
    </sheetView>
  </sheetViews>
  <sheetFormatPr baseColWidth="10" defaultColWidth="10.7109375" defaultRowHeight="15" x14ac:dyDescent="0.25"/>
  <cols>
    <col min="1" max="1" width="20.28515625" style="11" customWidth="1"/>
    <col min="2" max="2" width="34.7109375" style="11" customWidth="1"/>
    <col min="3" max="16384" width="10.7109375" style="11"/>
  </cols>
  <sheetData>
    <row r="1" spans="1:2" x14ac:dyDescent="0.25">
      <c r="A1" s="10" t="s">
        <v>21</v>
      </c>
    </row>
    <row r="3" spans="1:2" ht="171" customHeight="1" x14ac:dyDescent="0.25">
      <c r="A3" s="94" t="s">
        <v>22</v>
      </c>
      <c r="B3" s="94"/>
    </row>
    <row r="5" spans="1:2" x14ac:dyDescent="0.25">
      <c r="A5" s="95" t="s">
        <v>23</v>
      </c>
      <c r="B5" s="95"/>
    </row>
    <row r="6" spans="1:2" x14ac:dyDescent="0.25">
      <c r="A6" s="95"/>
      <c r="B6" s="95"/>
    </row>
    <row r="7" spans="1:2" x14ac:dyDescent="0.25">
      <c r="A7" s="95"/>
      <c r="B7" s="95"/>
    </row>
    <row r="8" spans="1:2" x14ac:dyDescent="0.25">
      <c r="A8" s="95"/>
      <c r="B8" s="95"/>
    </row>
    <row r="9" spans="1:2" x14ac:dyDescent="0.25">
      <c r="A9" s="95"/>
      <c r="B9" s="95"/>
    </row>
    <row r="10" spans="1:2" x14ac:dyDescent="0.25">
      <c r="A10" s="95"/>
      <c r="B10" s="95"/>
    </row>
  </sheetData>
  <mergeCells count="2">
    <mergeCell ref="A3:B3"/>
    <mergeCell ref="A5: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2025 E2</vt:lpstr>
      <vt:lpstr>Instrucciones</vt:lpstr>
      <vt:lpstr>'CEDULA 2025 E2'!Área_de_impresión</vt:lpstr>
      <vt:lpstr>'CEDULA 2025 E2'!Títulos_a_imprimir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Eden Zaragoza</cp:lastModifiedBy>
  <cp:revision/>
  <cp:lastPrinted>2025-11-18T17:53:49Z</cp:lastPrinted>
  <dcterms:created xsi:type="dcterms:W3CDTF">2021-01-05T20:46:07Z</dcterms:created>
  <dcterms:modified xsi:type="dcterms:W3CDTF">2025-12-31T15:23:03Z</dcterms:modified>
  <cp:category/>
  <cp:contentStatus/>
</cp:coreProperties>
</file>