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5\INFORMES 2025\CONAC LDF 2025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<sst xmlns="http://schemas.openxmlformats.org/spreadsheetml/2006/main" count="54" uniqueCount="53">
  <si>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</si>
  <si>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</si>
  <si>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</si>
  <si>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</si>
  <si>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</si>
  <si>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</si>
  <si>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</si>
  <si>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</si>
  <si>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</si>
  <si>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</si>
  <si>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</si>
  <si>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</si>
  <si>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</si>
  <si>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</si>
  <si>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</si>
  <si>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</si>
  <si>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</si>
  <si>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</si>
  <si>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</si>
  <si>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</si>
  <si>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</si>
  <si>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</si>
  <si>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</si>
  <si>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</si>
  <si>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</si>
  <si>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</si>
  <si>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</si>
  <si>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</si>
  <si>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</si>
  <si>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</si>
  <si>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</si>
  <si>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</si>
  <si>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</si>
  <si>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</si>
  <si>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</si>
  <si>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</si>
  <si>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</si>
  <si>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</si>
  <si>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</si>
  <si>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</si>
  <si>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</si>
  <si>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</si>
  <si>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</si>
  <si>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</si>
  <si>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</si>
  <si>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</si>
  <si>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</si>
  <si>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</si>
  <si>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</si>
  <si>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</si>
  <si>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</si>
  <si>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2024 (d)</t>
  </si>
  <si>
    <t>Del 1 de enero al 31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</si>
</sst>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20" zoomScaleNormal="120" workbookViewId="0">
      <selection activeCell="H21" sqref="H21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35" t="s">
        <v>0</v>
      </c>
      <c r="C1" s="35"/>
      <c r="D1" s="35"/>
      <c r="E1" s="35"/>
      <c r="F1" s="35"/>
      <c r="G1" s="35"/>
      <c r="H1" s="35"/>
      <c r="I1" s="35"/>
    </row>
    <row r="2" spans="1:9" s="1" customFormat="1" ht="9.75" thickBot="1" x14ac:dyDescent="0.2">
      <c r="A2" s="46" t="s">
        <v>48</v>
      </c>
      <c r="B2" s="47"/>
      <c r="C2" s="47"/>
      <c r="D2" s="47"/>
      <c r="E2" s="47"/>
      <c r="F2" s="47"/>
      <c r="G2" s="47"/>
      <c r="H2" s="47"/>
      <c r="I2" s="48"/>
    </row>
    <row r="3" spans="1:9" s="1" customFormat="1" ht="9.75" thickBot="1" x14ac:dyDescent="0.2">
      <c r="A3" s="49" t="s">
        <v>0</v>
      </c>
      <c r="B3" s="50"/>
      <c r="C3" s="50"/>
      <c r="D3" s="50"/>
      <c r="E3" s="50"/>
      <c r="F3" s="50"/>
      <c r="G3" s="50"/>
      <c r="H3" s="50"/>
      <c r="I3" s="51"/>
    </row>
    <row r="4" spans="1:9" s="1" customFormat="1" ht="9.75" thickBot="1" x14ac:dyDescent="0.2">
      <c r="A4" s="49" t="s">
        <v>52</v>
      </c>
      <c r="B4" s="50"/>
      <c r="C4" s="50"/>
      <c r="D4" s="50"/>
      <c r="E4" s="50"/>
      <c r="F4" s="50"/>
      <c r="G4" s="50"/>
      <c r="H4" s="50"/>
      <c r="I4" s="51"/>
    </row>
    <row r="5" spans="1:9" s="1" customFormat="1" ht="9.75" thickBot="1" x14ac:dyDescent="0.2">
      <c r="A5" s="49" t="s">
        <v>1</v>
      </c>
      <c r="B5" s="50"/>
      <c r="C5" s="50"/>
      <c r="D5" s="50"/>
      <c r="E5" s="50"/>
      <c r="F5" s="50"/>
      <c r="G5" s="50"/>
      <c r="H5" s="50"/>
      <c r="I5" s="51"/>
    </row>
    <row r="6" spans="1:9" s="1" customFormat="1" ht="24" customHeight="1" x14ac:dyDescent="0.15">
      <c r="A6" s="52" t="s">
        <v>2</v>
      </c>
      <c r="B6" s="53"/>
      <c r="C6" s="12" t="s">
        <v>3</v>
      </c>
      <c r="D6" s="32" t="s">
        <v>4</v>
      </c>
      <c r="E6" s="32" t="s">
        <v>5</v>
      </c>
      <c r="F6" s="32" t="s">
        <v>6</v>
      </c>
      <c r="G6" s="12" t="s">
        <v>7</v>
      </c>
      <c r="H6" s="32" t="s">
        <v>9</v>
      </c>
      <c r="I6" s="32" t="s">
        <v>10</v>
      </c>
    </row>
    <row r="7" spans="1:9" s="1" customFormat="1" ht="18.75" thickBot="1" x14ac:dyDescent="0.2">
      <c r="A7" s="54"/>
      <c r="B7" s="55"/>
      <c r="C7" s="13" t="s">
        <v>51</v>
      </c>
      <c r="D7" s="34"/>
      <c r="E7" s="34"/>
      <c r="F7" s="34"/>
      <c r="G7" s="13" t="s">
        <v>8</v>
      </c>
      <c r="H7" s="34"/>
      <c r="I7" s="34"/>
    </row>
    <row r="8" spans="1:9" s="1" customFormat="1" ht="9" x14ac:dyDescent="0.15">
      <c r="A8" s="44"/>
      <c r="B8" s="45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6" t="s">
        <v>11</v>
      </c>
      <c r="B9" s="37"/>
      <c r="C9" s="19">
        <f>+C16+C17</f>
        <v>835366918.26999998</v>
      </c>
      <c r="D9" s="19">
        <f t="shared" ref="D9:I9" si="0">+D16+D17</f>
        <v>0</v>
      </c>
      <c r="E9" s="19">
        <f t="shared" si="0"/>
        <v>18656831.380000003</v>
      </c>
      <c r="F9" s="19">
        <f t="shared" si="0"/>
        <v>0</v>
      </c>
      <c r="G9" s="19">
        <f t="shared" si="0"/>
        <v>816710086.88999999</v>
      </c>
      <c r="H9" s="19">
        <f t="shared" si="0"/>
        <v>42241947.899999999</v>
      </c>
      <c r="I9" s="19">
        <f t="shared" si="0"/>
        <v>0</v>
      </c>
    </row>
    <row r="10" spans="1:9" s="1" customFormat="1" ht="9" x14ac:dyDescent="0.15">
      <c r="A10" s="36" t="s">
        <v>12</v>
      </c>
      <c r="B10" s="37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6" t="s">
        <v>16</v>
      </c>
      <c r="B14" s="37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835366918.26999998</v>
      </c>
      <c r="D15" s="19">
        <f t="shared" ref="D15:I15" si="1">+D9</f>
        <v>0</v>
      </c>
      <c r="E15" s="19">
        <f>+E9</f>
        <v>18656831.380000003</v>
      </c>
      <c r="F15" s="19">
        <f t="shared" si="1"/>
        <v>0</v>
      </c>
      <c r="G15" s="19">
        <f>+G9</f>
        <v>816710086.88999999</v>
      </c>
      <c r="H15" s="19">
        <f>+H9</f>
        <v>42241947.899999999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437735969.26999998</v>
      </c>
      <c r="D16" s="19">
        <v>0</v>
      </c>
      <c r="E16" s="19">
        <v>9504282.3900000006</v>
      </c>
      <c r="F16" s="19">
        <v>0</v>
      </c>
      <c r="G16" s="19">
        <f t="shared" ref="G16:G17" si="2">+C16+D16-(E16+F16)</f>
        <v>428231686.88</v>
      </c>
      <c r="H16" s="19">
        <v>22044774.02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397630949</v>
      </c>
      <c r="D17" s="19">
        <v>0</v>
      </c>
      <c r="E17" s="19">
        <v>9152548.9900000002</v>
      </c>
      <c r="F17" s="19">
        <v>0</v>
      </c>
      <c r="G17" s="19">
        <f t="shared" si="2"/>
        <v>388478400.00999999</v>
      </c>
      <c r="H17" s="19">
        <v>20197173.879999999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6" t="s">
        <v>20</v>
      </c>
      <c r="B23" s="37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6" t="s">
        <v>21</v>
      </c>
      <c r="B25" s="37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6"/>
      <c r="B26" s="37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6" t="s">
        <v>47</v>
      </c>
      <c r="B27" s="37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38" t="s">
        <v>22</v>
      </c>
      <c r="B28" s="39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38" t="s">
        <v>23</v>
      </c>
      <c r="B29" s="39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38" t="s">
        <v>24</v>
      </c>
      <c r="B30" s="39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42"/>
      <c r="B31" s="43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6" t="s">
        <v>25</v>
      </c>
      <c r="B32" s="37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38" t="s">
        <v>26</v>
      </c>
      <c r="B33" s="39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38" t="s">
        <v>27</v>
      </c>
      <c r="B34" s="39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38" t="s">
        <v>28</v>
      </c>
      <c r="B35" s="39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40"/>
      <c r="B36" s="41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56" t="s">
        <v>29</v>
      </c>
      <c r="C38" s="56"/>
      <c r="D38" s="56"/>
      <c r="E38" s="56"/>
      <c r="F38" s="56"/>
      <c r="G38" s="56"/>
      <c r="H38" s="56"/>
      <c r="I38" s="56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29" t="s">
        <v>31</v>
      </c>
      <c r="B41" s="6" t="s">
        <v>32</v>
      </c>
      <c r="C41" s="16" t="s">
        <v>34</v>
      </c>
      <c r="D41" s="16" t="s">
        <v>37</v>
      </c>
      <c r="E41" s="32" t="s">
        <v>39</v>
      </c>
      <c r="F41" s="16" t="s">
        <v>40</v>
      </c>
    </row>
    <row r="42" spans="1:9" x14ac:dyDescent="0.25">
      <c r="A42" s="30"/>
      <c r="B42" s="2" t="s">
        <v>33</v>
      </c>
      <c r="C42" s="12" t="s">
        <v>35</v>
      </c>
      <c r="D42" s="12" t="s">
        <v>38</v>
      </c>
      <c r="E42" s="33"/>
      <c r="F42" s="12" t="s">
        <v>41</v>
      </c>
    </row>
    <row r="43" spans="1:9" ht="15.75" thickBot="1" x14ac:dyDescent="0.3">
      <c r="A43" s="31"/>
      <c r="B43" s="7"/>
      <c r="C43" s="13" t="s">
        <v>36</v>
      </c>
      <c r="D43" s="17"/>
      <c r="E43" s="34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B38:I38"/>
    <mergeCell ref="A10:B10"/>
    <mergeCell ref="A14:B14"/>
    <mergeCell ref="A23:B23"/>
    <mergeCell ref="A25:B25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2023-04-05T17:46:48Z</cp:lastPrinted>
  <dcterms:created xsi:type="dcterms:W3CDTF">2017-08-09T18:34:25Z</dcterms:created>
  <dcterms:modified xsi:type="dcterms:W3CDTF">2025-07-07T20:33:54Z</dcterms:modified>
</cp:coreProperties>
</file>